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Скидка_ROXELPRO_Ind">Лист1!#REF!</definedName>
  </definedNames>
  <calcPr calcId="144525"/>
</workbook>
</file>

<file path=xl/calcChain.xml><?xml version="1.0" encoding="utf-8"?>
<calcChain xmlns="http://schemas.openxmlformats.org/spreadsheetml/2006/main">
  <c r="H302" i="1" l="1"/>
  <c r="H303" i="1"/>
  <c r="H304" i="1"/>
  <c r="H305" i="1"/>
  <c r="H306" i="1"/>
  <c r="H307" i="1"/>
  <c r="H308" i="1"/>
  <c r="H309" i="1"/>
  <c r="H301" i="1"/>
  <c r="H29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7" i="1"/>
  <c r="I308" i="1" l="1"/>
  <c r="J12" i="1"/>
  <c r="J20" i="1"/>
  <c r="J21" i="1"/>
  <c r="J29" i="1"/>
  <c r="J37" i="1"/>
  <c r="J38" i="1"/>
  <c r="J45" i="1"/>
  <c r="J54" i="1"/>
  <c r="J55" i="1"/>
  <c r="J62" i="1"/>
  <c r="J70" i="1"/>
  <c r="J71" i="1"/>
  <c r="J78" i="1"/>
  <c r="J84" i="1"/>
  <c r="J85" i="1"/>
  <c r="J91" i="1"/>
  <c r="J96" i="1"/>
  <c r="J97" i="1"/>
  <c r="J106" i="1"/>
  <c r="J108" i="1"/>
  <c r="J112" i="1"/>
  <c r="J118" i="1"/>
  <c r="J119" i="1"/>
  <c r="J125" i="1"/>
  <c r="J130" i="1"/>
  <c r="J131" i="1"/>
  <c r="J141" i="1"/>
  <c r="J143" i="1"/>
  <c r="J147" i="1"/>
  <c r="J152" i="1"/>
  <c r="J153" i="1"/>
  <c r="J159" i="1"/>
  <c r="J163" i="1"/>
  <c r="J164" i="1"/>
  <c r="J174" i="1"/>
  <c r="J176" i="1"/>
  <c r="J180" i="1"/>
  <c r="J186" i="1"/>
  <c r="J192" i="1"/>
  <c r="J196" i="1"/>
  <c r="J197" i="1"/>
  <c r="J206" i="1"/>
  <c r="J208" i="1"/>
  <c r="J212" i="1"/>
  <c r="J218" i="1"/>
  <c r="J224" i="1"/>
  <c r="J229" i="1"/>
  <c r="J230" i="1"/>
  <c r="J239" i="1"/>
  <c r="J241" i="1"/>
  <c r="J251" i="1"/>
  <c r="J262" i="1"/>
  <c r="J272" i="1"/>
  <c r="J285" i="1"/>
  <c r="J296" i="1"/>
  <c r="I12" i="1"/>
  <c r="I14" i="1"/>
  <c r="I16" i="1"/>
  <c r="I20" i="1"/>
  <c r="I21" i="1"/>
  <c r="I25" i="1"/>
  <c r="I26" i="1"/>
  <c r="I29" i="1"/>
  <c r="I31" i="1"/>
  <c r="I33" i="1"/>
  <c r="I37" i="1"/>
  <c r="I42" i="1"/>
  <c r="I43" i="1"/>
  <c r="I45" i="1"/>
  <c r="I49" i="1"/>
  <c r="I53" i="1"/>
  <c r="I54" i="1"/>
  <c r="I58" i="1"/>
  <c r="I61" i="1"/>
  <c r="I62" i="1"/>
  <c r="I66" i="1"/>
  <c r="I69" i="1"/>
  <c r="I70" i="1"/>
  <c r="I74" i="1"/>
  <c r="I77" i="1"/>
  <c r="I78" i="1"/>
  <c r="I83" i="1"/>
  <c r="I86" i="1"/>
  <c r="I87" i="1"/>
  <c r="I91" i="1"/>
  <c r="I95" i="1"/>
  <c r="I96" i="1"/>
  <c r="I100" i="1"/>
  <c r="I103" i="1"/>
  <c r="I104" i="1"/>
  <c r="I108" i="1"/>
  <c r="I111" i="1"/>
  <c r="I112" i="1"/>
  <c r="I116" i="1"/>
  <c r="I120" i="1"/>
  <c r="I121" i="1"/>
  <c r="I125" i="1"/>
  <c r="I129" i="1"/>
  <c r="I130" i="1"/>
  <c r="I134" i="1"/>
  <c r="I138" i="1"/>
  <c r="I139" i="1"/>
  <c r="I143" i="1"/>
  <c r="I146" i="1"/>
  <c r="I147" i="1"/>
  <c r="I151" i="1"/>
  <c r="I154" i="1"/>
  <c r="I155" i="1"/>
  <c r="I159" i="1"/>
  <c r="I162" i="1"/>
  <c r="I163" i="1"/>
  <c r="I167" i="1"/>
  <c r="I170" i="1"/>
  <c r="I172" i="1"/>
  <c r="I176" i="1"/>
  <c r="I177" i="1"/>
  <c r="I180" i="1"/>
  <c r="I181" i="1"/>
  <c r="I183" i="1"/>
  <c r="I184" i="1"/>
  <c r="I188" i="1"/>
  <c r="I192" i="1"/>
  <c r="I193" i="1"/>
  <c r="I196" i="1"/>
  <c r="I197" i="1"/>
  <c r="I199" i="1"/>
  <c r="I200" i="1"/>
  <c r="I204" i="1"/>
  <c r="I208" i="1"/>
  <c r="I209" i="1"/>
  <c r="I212" i="1"/>
  <c r="I213" i="1"/>
  <c r="I215" i="1"/>
  <c r="I216" i="1"/>
  <c r="I220" i="1"/>
  <c r="I224" i="1"/>
  <c r="I226" i="1"/>
  <c r="I229" i="1"/>
  <c r="I230" i="1"/>
  <c r="I232" i="1"/>
  <c r="I233" i="1"/>
  <c r="I237" i="1"/>
  <c r="I241" i="1"/>
  <c r="I242" i="1"/>
  <c r="I246" i="1"/>
  <c r="I248" i="1"/>
  <c r="I258" i="1"/>
  <c r="I262" i="1"/>
  <c r="I264" i="1"/>
  <c r="I275" i="1"/>
  <c r="I279" i="1"/>
  <c r="I282" i="1"/>
  <c r="I292" i="1"/>
  <c r="I296" i="1"/>
  <c r="J8" i="1"/>
  <c r="J9" i="1"/>
  <c r="J10" i="1"/>
  <c r="I13" i="1"/>
  <c r="J14" i="1"/>
  <c r="J16" i="1"/>
  <c r="J24" i="1"/>
  <c r="J25" i="1"/>
  <c r="J26" i="1"/>
  <c r="I30" i="1"/>
  <c r="J31" i="1"/>
  <c r="J33" i="1"/>
  <c r="I38" i="1"/>
  <c r="J41" i="1"/>
  <c r="J42" i="1"/>
  <c r="J43" i="1"/>
  <c r="I46" i="1"/>
  <c r="J47" i="1"/>
  <c r="J49" i="1"/>
  <c r="J53" i="1"/>
  <c r="I55" i="1"/>
  <c r="J57" i="1"/>
  <c r="J58" i="1"/>
  <c r="J61" i="1"/>
  <c r="I63" i="1"/>
  <c r="J65" i="1"/>
  <c r="J66" i="1"/>
  <c r="J69" i="1"/>
  <c r="I71" i="1"/>
  <c r="J73" i="1"/>
  <c r="J74" i="1"/>
  <c r="J77" i="1"/>
  <c r="I80" i="1"/>
  <c r="J82" i="1"/>
  <c r="J83" i="1"/>
  <c r="I84" i="1"/>
  <c r="I85" i="1"/>
  <c r="J86" i="1"/>
  <c r="J87" i="1"/>
  <c r="I89" i="1"/>
  <c r="J90" i="1"/>
  <c r="J95" i="1"/>
  <c r="I97" i="1"/>
  <c r="J99" i="1"/>
  <c r="J100" i="1"/>
  <c r="I101" i="1"/>
  <c r="I102" i="1"/>
  <c r="J103" i="1"/>
  <c r="J104" i="1"/>
  <c r="I106" i="1"/>
  <c r="J107" i="1"/>
  <c r="J111" i="1"/>
  <c r="I113" i="1"/>
  <c r="J115" i="1"/>
  <c r="J116" i="1"/>
  <c r="I118" i="1"/>
  <c r="I119" i="1"/>
  <c r="J120" i="1"/>
  <c r="J121" i="1"/>
  <c r="I123" i="1"/>
  <c r="J124" i="1"/>
  <c r="J129" i="1"/>
  <c r="I131" i="1"/>
  <c r="J133" i="1"/>
  <c r="J134" i="1"/>
  <c r="I135" i="1"/>
  <c r="I136" i="1"/>
  <c r="J138" i="1"/>
  <c r="J139" i="1"/>
  <c r="I141" i="1"/>
  <c r="J142" i="1"/>
  <c r="J146" i="1"/>
  <c r="I148" i="1"/>
  <c r="J150" i="1"/>
  <c r="J151" i="1"/>
  <c r="I152" i="1"/>
  <c r="I153" i="1"/>
  <c r="J154" i="1"/>
  <c r="J155" i="1"/>
  <c r="I157" i="1"/>
  <c r="J158" i="1"/>
  <c r="J162" i="1"/>
  <c r="I164" i="1"/>
  <c r="J166" i="1"/>
  <c r="J167" i="1"/>
  <c r="I168" i="1"/>
  <c r="I169" i="1"/>
  <c r="J170" i="1"/>
  <c r="J172" i="1"/>
  <c r="I174" i="1"/>
  <c r="J175" i="1"/>
  <c r="J177" i="1"/>
  <c r="J179" i="1"/>
  <c r="J181" i="1"/>
  <c r="J183" i="1"/>
  <c r="J184" i="1"/>
  <c r="I185" i="1"/>
  <c r="I186" i="1"/>
  <c r="J187" i="1"/>
  <c r="J188" i="1"/>
  <c r="J189" i="1"/>
  <c r="I190" i="1"/>
  <c r="J191" i="1"/>
  <c r="J193" i="1"/>
  <c r="J195" i="1"/>
  <c r="J199" i="1"/>
  <c r="J200" i="1"/>
  <c r="J201" i="1"/>
  <c r="I202" i="1"/>
  <c r="J203" i="1"/>
  <c r="J204" i="1"/>
  <c r="J205" i="1"/>
  <c r="I206" i="1"/>
  <c r="J207" i="1"/>
  <c r="J209" i="1"/>
  <c r="J211" i="1"/>
  <c r="J213" i="1"/>
  <c r="J215" i="1"/>
  <c r="J216" i="1"/>
  <c r="I217" i="1"/>
  <c r="I218" i="1"/>
  <c r="J219" i="1"/>
  <c r="J220" i="1"/>
  <c r="J221" i="1"/>
  <c r="I222" i="1"/>
  <c r="J223" i="1"/>
  <c r="J226" i="1"/>
  <c r="J228" i="1"/>
  <c r="J232" i="1"/>
  <c r="J233" i="1"/>
  <c r="J234" i="1"/>
  <c r="I235" i="1"/>
  <c r="J236" i="1"/>
  <c r="J237" i="1"/>
  <c r="J238" i="1"/>
  <c r="I239" i="1"/>
  <c r="J240" i="1"/>
  <c r="J242" i="1"/>
  <c r="J244" i="1"/>
  <c r="J245" i="1"/>
  <c r="J246" i="1"/>
  <c r="J248" i="1"/>
  <c r="J249" i="1"/>
  <c r="I250" i="1"/>
  <c r="I251" i="1"/>
  <c r="J252" i="1"/>
  <c r="J253" i="1"/>
  <c r="J254" i="1"/>
  <c r="I255" i="1"/>
  <c r="J256" i="1"/>
  <c r="J257" i="1"/>
  <c r="J258" i="1"/>
  <c r="J260" i="1"/>
  <c r="I261" i="1"/>
  <c r="J264" i="1"/>
  <c r="J265" i="1"/>
  <c r="J266" i="1"/>
  <c r="I267" i="1"/>
  <c r="J268" i="1"/>
  <c r="J269" i="1"/>
  <c r="J271" i="1"/>
  <c r="I272" i="1"/>
  <c r="J273" i="1"/>
  <c r="J274" i="1"/>
  <c r="J275" i="1"/>
  <c r="J277" i="1"/>
  <c r="J278" i="1"/>
  <c r="J279" i="1"/>
  <c r="J282" i="1"/>
  <c r="J283" i="1"/>
  <c r="I284" i="1"/>
  <c r="I285" i="1"/>
  <c r="J286" i="1"/>
  <c r="J287" i="1"/>
  <c r="J288" i="1"/>
  <c r="I289" i="1"/>
  <c r="J290" i="1"/>
  <c r="J291" i="1"/>
  <c r="J292" i="1"/>
  <c r="J294" i="1"/>
  <c r="I295" i="1"/>
  <c r="J307" i="1"/>
  <c r="J308" i="1"/>
  <c r="I309" i="1"/>
  <c r="J7" i="1"/>
  <c r="I7" i="1"/>
  <c r="J306" i="1" l="1"/>
  <c r="I306" i="1"/>
  <c r="I287" i="1"/>
  <c r="I253" i="1"/>
  <c r="J301" i="1"/>
  <c r="I301" i="1"/>
  <c r="J44" i="1"/>
  <c r="I44" i="1"/>
  <c r="J40" i="1"/>
  <c r="I40" i="1"/>
  <c r="J36" i="1"/>
  <c r="I36" i="1"/>
  <c r="J32" i="1"/>
  <c r="I32" i="1"/>
  <c r="J27" i="1"/>
  <c r="I27" i="1"/>
  <c r="J23" i="1"/>
  <c r="I23" i="1"/>
  <c r="J19" i="1"/>
  <c r="I19" i="1"/>
  <c r="J15" i="1"/>
  <c r="I15" i="1"/>
  <c r="J11" i="1"/>
  <c r="I11" i="1"/>
  <c r="I291" i="1"/>
  <c r="I286" i="1"/>
  <c r="I274" i="1"/>
  <c r="I268" i="1"/>
  <c r="I257" i="1"/>
  <c r="I252" i="1"/>
  <c r="I236" i="1"/>
  <c r="I219" i="1"/>
  <c r="I203" i="1"/>
  <c r="I187" i="1"/>
  <c r="J295" i="1"/>
  <c r="J284" i="1"/>
  <c r="J261" i="1"/>
  <c r="J250" i="1"/>
  <c r="J217" i="1"/>
  <c r="J185" i="1"/>
  <c r="I307" i="1"/>
  <c r="J304" i="1"/>
  <c r="I304" i="1"/>
  <c r="I298" i="1"/>
  <c r="J298" i="1"/>
  <c r="J293" i="1"/>
  <c r="I293" i="1"/>
  <c r="J280" i="1"/>
  <c r="I280" i="1"/>
  <c r="J276" i="1"/>
  <c r="I276" i="1"/>
  <c r="J263" i="1"/>
  <c r="I263" i="1"/>
  <c r="J259" i="1"/>
  <c r="I259" i="1"/>
  <c r="J247" i="1"/>
  <c r="I247" i="1"/>
  <c r="J243" i="1"/>
  <c r="I243" i="1"/>
  <c r="J231" i="1"/>
  <c r="I231" i="1"/>
  <c r="J227" i="1"/>
  <c r="I227" i="1"/>
  <c r="J214" i="1"/>
  <c r="I214" i="1"/>
  <c r="J210" i="1"/>
  <c r="I210" i="1"/>
  <c r="J198" i="1"/>
  <c r="I198" i="1"/>
  <c r="J194" i="1"/>
  <c r="I194" i="1"/>
  <c r="J182" i="1"/>
  <c r="I182" i="1"/>
  <c r="J178" i="1"/>
  <c r="I178" i="1"/>
  <c r="J165" i="1"/>
  <c r="I165" i="1"/>
  <c r="J161" i="1"/>
  <c r="I161" i="1"/>
  <c r="J149" i="1"/>
  <c r="I149" i="1"/>
  <c r="J145" i="1"/>
  <c r="I145" i="1"/>
  <c r="J132" i="1"/>
  <c r="I132" i="1"/>
  <c r="J127" i="1"/>
  <c r="I127" i="1"/>
  <c r="J114" i="1"/>
  <c r="I114" i="1"/>
  <c r="J110" i="1"/>
  <c r="I110" i="1"/>
  <c r="J98" i="1"/>
  <c r="I98" i="1"/>
  <c r="J93" i="1"/>
  <c r="I93" i="1"/>
  <c r="J81" i="1"/>
  <c r="I81" i="1"/>
  <c r="J76" i="1"/>
  <c r="I76" i="1"/>
  <c r="J72" i="1"/>
  <c r="I72" i="1"/>
  <c r="J68" i="1"/>
  <c r="I68" i="1"/>
  <c r="J64" i="1"/>
  <c r="I64" i="1"/>
  <c r="J60" i="1"/>
  <c r="I60" i="1"/>
  <c r="J56" i="1"/>
  <c r="I56" i="1"/>
  <c r="J52" i="1"/>
  <c r="I52" i="1"/>
  <c r="J39" i="1"/>
  <c r="I39" i="1"/>
  <c r="J35" i="1"/>
  <c r="I35" i="1"/>
  <c r="J22" i="1"/>
  <c r="I22" i="1"/>
  <c r="J18" i="1"/>
  <c r="I18" i="1"/>
  <c r="I290" i="1"/>
  <c r="I278" i="1"/>
  <c r="I273" i="1"/>
  <c r="I266" i="1"/>
  <c r="I256" i="1"/>
  <c r="I245" i="1"/>
  <c r="I240" i="1"/>
  <c r="I234" i="1"/>
  <c r="I223" i="1"/>
  <c r="I207" i="1"/>
  <c r="I201" i="1"/>
  <c r="I191" i="1"/>
  <c r="I175" i="1"/>
  <c r="I166" i="1"/>
  <c r="I158" i="1"/>
  <c r="I150" i="1"/>
  <c r="I142" i="1"/>
  <c r="I133" i="1"/>
  <c r="I124" i="1"/>
  <c r="I115" i="1"/>
  <c r="I107" i="1"/>
  <c r="I99" i="1"/>
  <c r="I90" i="1"/>
  <c r="I82" i="1"/>
  <c r="I73" i="1"/>
  <c r="I65" i="1"/>
  <c r="I57" i="1"/>
  <c r="I47" i="1"/>
  <c r="I10" i="1"/>
  <c r="J267" i="1"/>
  <c r="J235" i="1"/>
  <c r="J202" i="1"/>
  <c r="J169" i="1"/>
  <c r="J148" i="1"/>
  <c r="J136" i="1"/>
  <c r="J113" i="1"/>
  <c r="J102" i="1"/>
  <c r="J80" i="1"/>
  <c r="J63" i="1"/>
  <c r="J46" i="1"/>
  <c r="J30" i="1"/>
  <c r="J13" i="1"/>
  <c r="J309" i="1"/>
  <c r="J302" i="1"/>
  <c r="I302" i="1"/>
  <c r="I269" i="1"/>
  <c r="I305" i="1"/>
  <c r="J305" i="1"/>
  <c r="J48" i="1"/>
  <c r="I48" i="1"/>
  <c r="J303" i="1"/>
  <c r="I303" i="1"/>
  <c r="I173" i="1"/>
  <c r="J173" i="1"/>
  <c r="J160" i="1"/>
  <c r="I160" i="1"/>
  <c r="I156" i="1"/>
  <c r="J156" i="1"/>
  <c r="J144" i="1"/>
  <c r="I144" i="1"/>
  <c r="I140" i="1"/>
  <c r="J140" i="1"/>
  <c r="J126" i="1"/>
  <c r="I126" i="1"/>
  <c r="I122" i="1"/>
  <c r="J122" i="1"/>
  <c r="J109" i="1"/>
  <c r="I109" i="1"/>
  <c r="I105" i="1"/>
  <c r="J105" i="1"/>
  <c r="J92" i="1"/>
  <c r="I92" i="1"/>
  <c r="I88" i="1"/>
  <c r="J88" i="1"/>
  <c r="I75" i="1"/>
  <c r="J75" i="1"/>
  <c r="I67" i="1"/>
  <c r="J67" i="1"/>
  <c r="I59" i="1"/>
  <c r="J59" i="1"/>
  <c r="I51" i="1"/>
  <c r="J51" i="1"/>
  <c r="I34" i="1"/>
  <c r="J34" i="1"/>
  <c r="I17" i="1"/>
  <c r="J17" i="1"/>
  <c r="I294" i="1"/>
  <c r="I288" i="1"/>
  <c r="I283" i="1"/>
  <c r="I277" i="1"/>
  <c r="I271" i="1"/>
  <c r="I265" i="1"/>
  <c r="I260" i="1"/>
  <c r="I254" i="1"/>
  <c r="I249" i="1"/>
  <c r="I244" i="1"/>
  <c r="I238" i="1"/>
  <c r="I228" i="1"/>
  <c r="I221" i="1"/>
  <c r="I211" i="1"/>
  <c r="I205" i="1"/>
  <c r="I195" i="1"/>
  <c r="I189" i="1"/>
  <c r="I179" i="1"/>
  <c r="I9" i="1"/>
  <c r="J289" i="1"/>
  <c r="J255" i="1"/>
  <c r="J222" i="1"/>
  <c r="J190" i="1"/>
  <c r="J168" i="1"/>
  <c r="J157" i="1"/>
  <c r="J135" i="1"/>
  <c r="J123" i="1"/>
  <c r="J101" i="1"/>
  <c r="J89" i="1"/>
  <c r="I41" i="1"/>
  <c r="I24" i="1"/>
  <c r="I8" i="1"/>
</calcChain>
</file>

<file path=xl/sharedStrings.xml><?xml version="1.0" encoding="utf-8"?>
<sst xmlns="http://schemas.openxmlformats.org/spreadsheetml/2006/main" count="907" uniqueCount="359">
  <si>
    <t>Прайс - лист</t>
  </si>
  <si>
    <t>на материалы  для индустрии RoxelPro</t>
  </si>
  <si>
    <t>Изм. цены %</t>
  </si>
  <si>
    <t>Продукты</t>
  </si>
  <si>
    <t>Артикул</t>
  </si>
  <si>
    <t>Наименование продукта</t>
  </si>
  <si>
    <t>Упаковка</t>
  </si>
  <si>
    <t>Ед.изм.</t>
  </si>
  <si>
    <t>Отрезные и зачистные круги</t>
  </si>
  <si>
    <t>RoxelPro Отрезной круг ROXTOP HARD CUT 125 x 1.0 x 22мм, Т41, нерж.сталь, металл</t>
  </si>
  <si>
    <t>50 / 500 шт.</t>
  </si>
  <si>
    <t>шт.</t>
  </si>
  <si>
    <t>RoxelPro Отрезной круг ROXTOP HARD CUT 125 x 1.6 x 22мм, Т41, нерж.сталь, металл</t>
  </si>
  <si>
    <t>RoxelPro Отрезной круг ROXTOP HARD CUT 125 x 2.5 x 22мм, Т41, нерж.сталь, металл</t>
  </si>
  <si>
    <t>RoxelPro Отрезной круг ROXTOP HARD CUT 125 x 3.0 x 22мм, Т41, нерж.сталь, металл</t>
  </si>
  <si>
    <t>RoxelPro Отрезной круг ROXTOP UNI CUT 125 x 1.0 x 22мм, Т41, нерж.сталь, металл</t>
  </si>
  <si>
    <t>RoxelPro Отрезной круг ROXTOP UNI CUT 125 x 1.6 x 22мм, Т41, нерж.сталь, металл</t>
  </si>
  <si>
    <t>RoxelPro Отрезной круг ROXTOP UNI CUT 125 x 2.5 x 22мм, Т41, нерж.сталь, металл</t>
  </si>
  <si>
    <t>RoxelPro Отрезной круг ROXTOP UNI CUT 125 x 3.0 x 22мм, Т41, нерж.сталь, металл</t>
  </si>
  <si>
    <t>RoxelPro Отрезной круг ROXTOP UNI CUT 150 x 1.6 x 22мм, Т41, нерж.сталь, металл</t>
  </si>
  <si>
    <t>25 / 250 шт.</t>
  </si>
  <si>
    <t>RoxelPro Отрезной круг ROXTOP UNI CUT 180 x 1.8 x 22мм, Т41, нерж.сталь, металл</t>
  </si>
  <si>
    <t>50 / 200 шт.</t>
  </si>
  <si>
    <t>RoxelPro Отрезной круг ROXTOP UNI CUT 180 x 3.0 x 22мм, Т41, нерж.сталь, металл</t>
  </si>
  <si>
    <t>RoxelPro Отрезной круг ROXTOP UNI CUT 230 x 2.0 x 22мм, Т41, нерж.сталь, металл</t>
  </si>
  <si>
    <t>25 / 100 шт.</t>
  </si>
  <si>
    <t>RoxelPro Отрезной круг ROXTOP UNI CUT 230 x 3.0 x 22мм, Т41, нерж.сталь, металл</t>
  </si>
  <si>
    <t>RoxelPro Отрезной круг ROXTOP UNI CUT 405 x 4.0 x 32мм, Т41, металл</t>
  </si>
  <si>
    <t>25 шт.</t>
  </si>
  <si>
    <t>RoxelPro Отрезной круг ROXTOP FAST CUT 125 x 1.0 x 22мм, Т41, нерж.сталь, металл</t>
  </si>
  <si>
    <t>RoxelPro Отрезной круг ROXTOP ALU CUT 125 x 1.0 x 22мм, Т41, алюминий</t>
  </si>
  <si>
    <t>RoxelPro Зачистной круг ROXTOP HARD CUT 125 x 6.4 x 22мм, Т27, нерж.сталь, металл</t>
  </si>
  <si>
    <t>RoxelPro Зачистной круг ROXTOP UNI CUT 125 x 6.4 x 22мм, Т27, нерж.сталь, металл</t>
  </si>
  <si>
    <t>RoxelPro Зачистной круг ROXTOP UNI CUT 180 x 6.4 x 22мм, Т27, нерж.сталь, металл</t>
  </si>
  <si>
    <t>20 / 80 шт.</t>
  </si>
  <si>
    <t>RoxelPro Зачистной круг ROXTOP UNI CUT 230 x 6.4 x 22мм, Т27, нерж.сталь, металл</t>
  </si>
  <si>
    <t>10 / 40 шт.</t>
  </si>
  <si>
    <t>RoxelPro Зачистной круг ROXTOP FAST CUT 125 x 6.4 x 22мм, Т27, нерж.сталь, металл</t>
  </si>
  <si>
    <t>Фибровые круги</t>
  </si>
  <si>
    <t>RoxelPro Фибровый шлифовальный круг ROXPRO 125 х 22мм, керамика, Р24</t>
  </si>
  <si>
    <t>25 / 200 шт.</t>
  </si>
  <si>
    <t>RoxelPro Фибровый шлифовальный круг ROXPRO 125 х 22мм, керамика, Р40</t>
  </si>
  <si>
    <t>RoxelPro Фибровый шлифовальный круг ROXPRO 125 х 22мм, керамика, Р60</t>
  </si>
  <si>
    <t>RoxelPro Фибровый шлифовальный круг ROXPRO 125 х 22мм, керамика, Р80</t>
  </si>
  <si>
    <t>RoxelPro Фибровый шлифовальный круг ROXPRO 125 х 22мм, керамика, Р100</t>
  </si>
  <si>
    <t>RoxelPro Фибровый шлифовальный круг ROXPRO 180 х 22мм, керамика, Р24</t>
  </si>
  <si>
    <t>RoxelPro Фибровый шлифовальный круг ROXPRO 180 х 22мм, керамика, Р40</t>
  </si>
  <si>
    <t>RoxelPro Фибровый шлифовальный круг ROXPRO 180 х 22мм, керамика, Р60</t>
  </si>
  <si>
    <t>RoxelPro Фибровый шлифовальный круг ROXTOP 125 х 22мм, цирконат, Р36</t>
  </si>
  <si>
    <t>RoxelPro Фибровый шлифовальный круг ROXTOP 125 х 22мм, цирконат, Р60</t>
  </si>
  <si>
    <t>RoxelPro Фибровый шлифовальный круг ROXTOP 125 х 22мм, цирконат, Р80</t>
  </si>
  <si>
    <t>RoxelPro Фибровый шлифовальный круг ROXTOP 180 х 22мм, цирконат, Р36</t>
  </si>
  <si>
    <t>RoxelPro Фибровый шлифовальный круг ROXTOP 180 х 22мм, цирконат, Р40</t>
  </si>
  <si>
    <t>RoxelPro Фибровый шлифовальный круг ROXTOP 180 х 22мм, цирконат, Р60</t>
  </si>
  <si>
    <t>RoxelPro Фибровый шлифовальный круг ROXTOP 180 х 22мм, цирконат, Р80</t>
  </si>
  <si>
    <t>RoxelPro Оправка для фибровых кругов 125мм, особо жёсткая, ребристая M14</t>
  </si>
  <si>
    <t>RoxelPro Оправка для фибровых кругов 180мм, особо жёсткая, ребристая M14</t>
  </si>
  <si>
    <t>RoxelPro Оправка для фибровых кругов 125мм, жёсткая, ребристая M14</t>
  </si>
  <si>
    <t>RoxelPro Оправка для фибровых кругов 125мм, средней жёсткости, ребристая M14</t>
  </si>
  <si>
    <t>RoxelPro Оправка для фибровых кругов 180мм, средней жёсткости, ребристая M14</t>
  </si>
  <si>
    <t>RoxelPro Оправка для фибровых кругов 125мм, мягкая M14</t>
  </si>
  <si>
    <t>Лепестковые круги</t>
  </si>
  <si>
    <t>RoxelPro Лепестковый круг ROXPRO FAST CUT 125 х 22мм, Trimmable, керамика, конический, Р40</t>
  </si>
  <si>
    <t>10 / 100 /400</t>
  </si>
  <si>
    <t>RoxelPro Лепестковый круг ROXPRO FAST CUT 125 х 22мм, Trimmable, керамика, конический, Р60</t>
  </si>
  <si>
    <t>RoxelPro Лепестковый круг ROXPRO FAST CUT 125 х 22мм, Trimmable, керамика, конический, Р80</t>
  </si>
  <si>
    <t>RoxelPro Лепестковый круг ROXPRO 115 х 22мм, Trimmable, керамика, конический, Р40</t>
  </si>
  <si>
    <t>RoxelPro Лепестковый круг ROXPRO 115 х 22мм, Trimmable, керамика, конический, Р60</t>
  </si>
  <si>
    <t>RoxelPro Лепестковый круг ROXPRO 115 х 22мм, Trimmable, керамика, конический, Р80</t>
  </si>
  <si>
    <t>RoxelPro Лепестковый круг ROXPRO 125 х 22мм, Trimmable, керамика, конический, Р40</t>
  </si>
  <si>
    <t>RoxelPro Лепестковый круг ROXPRO 125 х 22мм, Trimmable, керамика, конический, Р60</t>
  </si>
  <si>
    <t>RoxelPro Лепестковый круг ROXPRO 125 х 22мм, Trimmable, керамика, конический, Р80</t>
  </si>
  <si>
    <t>RoxelPro Быстросъёмный лепестковый круг ROXTOP  50мм, цирконат, Р40</t>
  </si>
  <si>
    <t>10 / 500 шт.</t>
  </si>
  <si>
    <t>RoxelPro Быстросъёмный лепестковый круг ROXTOP  50мм, цирконат, Р60</t>
  </si>
  <si>
    <t>RoxelPro Быстросъёмный лепестковый круг ROXTOP  50мм, цирконат, Р80</t>
  </si>
  <si>
    <t>RoxelPro Быстросъёмный лепестковый круг ROXTOP  75мм, цирконат, Р40</t>
  </si>
  <si>
    <t>RoxelPro Быстросъёмный лепестковый круг ROXTOP  75мм, цирконат, Р60</t>
  </si>
  <si>
    <t>RoxelPro Быстросъёмный лепестковый круг ROXTOP  75мм, цирконат, Р80</t>
  </si>
  <si>
    <t>RoxelPro Лепестковый круг ROXTOP 125 х 22мм, Trimmable, цирконат, конический, Р40</t>
  </si>
  <si>
    <t>RoxelPro Лепестковый круг ROXTOP 125 х 22мм, Trimmable, цирконат, конический, Р60</t>
  </si>
  <si>
    <t>RoxelPro Лепестковый круг ROXTOP 125 х 22мм, Trimmable, цирконат, конический, Р80</t>
  </si>
  <si>
    <t>RoxelPro Лепестковый круг ROXTOP 125 х 22мм, цирконат, конический, Р40</t>
  </si>
  <si>
    <t>RoxelPro Лепестковый круг ROXTOP 125 х 22мм, цирконат, конический, Р60</t>
  </si>
  <si>
    <t>RoxelPro Лепестковый круг ROXTOP 125 х 22мм, цирконат, конический, Р80</t>
  </si>
  <si>
    <t>RoxelPro Лепестковый круг ROXTOP 125 х 22мм, цирконат, конический, Р120</t>
  </si>
  <si>
    <t>RoxelPro Лепестковый круг ROXONE 125 х 22мм, цирконат, конический, Р40</t>
  </si>
  <si>
    <t>RoxelPro Лепестковый круг ROXONE 125 х 22мм, цирконат, конический, Р60</t>
  </si>
  <si>
    <t>RoxelPro Лепестковый круг ROXONE 125 х 22мм, цирконат, конический, Р80</t>
  </si>
  <si>
    <t>RoxelPro Лепестковый круг ROXONE 125 х 22мм, оксид алюминия, конический, Р40</t>
  </si>
  <si>
    <t>RoxelPro Лепестковый круг ROXONE 125 х 22мм, оксид алюминия, конический, Р60</t>
  </si>
  <si>
    <t>RoxelPro Лепестковый круг ROXONE 125 х 22мм, оксид алюминия, конический, Р80</t>
  </si>
  <si>
    <t>Зачистные круги QCD</t>
  </si>
  <si>
    <t>RoxelPro Зачистной круг ROXPRO QCD 50мм, керамика, Р24</t>
  </si>
  <si>
    <t>кор: 100 шт.</t>
  </si>
  <si>
    <t>RoxelPro Зачистной круг ROXPRO QCD 50мм, керамика, Р40</t>
  </si>
  <si>
    <t>RoxelPro Зачистной круг ROXPRO QCD 50мм, керамика, Р60</t>
  </si>
  <si>
    <t>RoxelPro Зачистной круг ROXPRO QCD 50мм, керамика, Р80</t>
  </si>
  <si>
    <t>RoxelPro Зачистной круг ROXPRO QCD 50мм, керамика, Р120</t>
  </si>
  <si>
    <t>RoxelPro Зачистной круг ROXPRO QCD 75мм, керамика, Р24</t>
  </si>
  <si>
    <t>кор: 50 шт.</t>
  </si>
  <si>
    <t>RoxelPro Зачистной круг ROXPRO QCD 75мм, керамика, Р40</t>
  </si>
  <si>
    <t>RoxelPro Зачистной круг ROXPRO QCD 75мм, керамика, Р60</t>
  </si>
  <si>
    <t>RoxelPro Зачистной круг ROXPRO QCD 75мм, керамика, Р80</t>
  </si>
  <si>
    <t>RoxelPro Зачистной круг ROXPRO QCD 75мм, керамика, Р120</t>
  </si>
  <si>
    <t xml:space="preserve">RoxelPro Оправка QCD 50мм, тип R, M14 </t>
  </si>
  <si>
    <t xml:space="preserve">RoxelPro Оправка QCD 75мм, тип R, M14 </t>
  </si>
  <si>
    <t>RoxelPro Оправка QCD  50мм, тип R, шпиндель 6мм</t>
  </si>
  <si>
    <t>RoxelPro Оправка QCD  75мм, тип R, шпиндель 6мм</t>
  </si>
  <si>
    <t>Круги нетканые для подготовки поверхности</t>
  </si>
  <si>
    <t>Лепестковый комбинированный круг 115 х 22мм, конический, Medium+Р80</t>
  </si>
  <si>
    <t>10 / 100 шт.</t>
  </si>
  <si>
    <t>Лепестковый комбинированный круг 125 х 22мм, конический, Coarse+Р60</t>
  </si>
  <si>
    <t>RoxelPro Лепестковый нетканый круг ROXPRO 115 х 22мм, конический, Coarse</t>
  </si>
  <si>
    <t>кор: 10 шт.</t>
  </si>
  <si>
    <t>RoxelPro Лепестковый нетканый круг ROXPRO 115 х 22мм, конический, Medium</t>
  </si>
  <si>
    <t>RoxelPro Лепестковый нетканый круг ROXPRO 115 х 22мм, конический, Very Fine</t>
  </si>
  <si>
    <t>RoxelPro Быстросъёмный нетканый шлифовальный круг ROXPRO QCD 50мм, Coarse</t>
  </si>
  <si>
    <t>кор: 25 шт.</t>
  </si>
  <si>
    <t>RoxelPro Быстросъёмный нетканый шлифовальный круг ROXPRO QCD 50мм, Medium</t>
  </si>
  <si>
    <t>RoxelPro Быстросъёмный нетканый шлифовальный круг ROXPRO QCD 50мм, Very Fine</t>
  </si>
  <si>
    <t>RoxelPro Быстросъёмный нетканый шлифовальный круг ROXPRO QCD 50мм, Super Fine</t>
  </si>
  <si>
    <t>RoxelPro Быстросъёмный нетканый шлифовальный круг ROXPRO QCD 75мм, Coarse</t>
  </si>
  <si>
    <t>RoxelPro Быстросъёмный нетканый шлифовальный круг ROXPRO QCD 75мм, Medium</t>
  </si>
  <si>
    <t>RoxelPro Быстросъёмный нетканый шлифовальный круг ROXPRO QCD 75мм, Very Fine</t>
  </si>
  <si>
    <t>RoxelPro Быстросъёмный нетканый шлифовальный круг ROXPRO QCD 75мм, Super Fine</t>
  </si>
  <si>
    <t>RoxelPro Нетканый шлифовальный круг ROXPRO 125мм, Coarse</t>
  </si>
  <si>
    <t>RoxelPro Нетканый шлифовальный круг ROXPRO 125мм, Medium</t>
  </si>
  <si>
    <t>RoxelPro Нетканый шлифовальный круг ROXPRO 125мм, Very Fine</t>
  </si>
  <si>
    <t>RoxelPro Нетканый шлифовальный круг ROXPRO 125мм, Super Fine</t>
  </si>
  <si>
    <t>RoxelPro Нетканый шлифовальный круг ROXPRO 180мм, Coarse</t>
  </si>
  <si>
    <t>RoxelPro Нетканый шлифовальный круг ROXPRO 180мм, Medium</t>
  </si>
  <si>
    <t>RoxelPro Нетканый шлифовальный круг ROXPRO 180мм, Very Fine</t>
  </si>
  <si>
    <t>RoxelPro Нетканый шлифовальный круг ROXPRO 180мм, Super Fine</t>
  </si>
  <si>
    <t>RoxelPro Оправка для нетканых кругов 125мм, особо жёсткая, М14</t>
  </si>
  <si>
    <t>Валики</t>
  </si>
  <si>
    <t>RoxelPro Комбинированный валик ROXTOP 100 х 100 х 19мм, Coarse + P80</t>
  </si>
  <si>
    <t>1 / 90 шт.</t>
  </si>
  <si>
    <t>RoxelPro Комбинированный валик ROXTOP 100 х 100 х 19мм, Medium + P80</t>
  </si>
  <si>
    <t>RoxelPro Комбинированный валик ROXTOP 100 х 100 х 19мм, Medium + P150</t>
  </si>
  <si>
    <t>RoxelPro Нетканый валик ROXTOP 100 х 50 х 19мм, Coarse</t>
  </si>
  <si>
    <t>2 / 180 шт.</t>
  </si>
  <si>
    <t>RoxelPro Нетканый валик ROXTOP 100 х 50 х 19мм, Medium</t>
  </si>
  <si>
    <t>RoxelPro Нетканый валик ROXTOP 100 х 50 х 19мм, Fine</t>
  </si>
  <si>
    <t>RoxelPro Нетканый валик ROXTOP 100 х 100 х 19мм, Coarse</t>
  </si>
  <si>
    <t>RoxelPro Нетканый валик ROXTOP 100 х 100 х 19мм, Medium</t>
  </si>
  <si>
    <t>RoxelPro Нетканый валик ROXTOP 100 х 100 х 19мм, Fine</t>
  </si>
  <si>
    <t>RoxelPro Шпиндель для валиков 100мм, М14</t>
  </si>
  <si>
    <t>Круги Clean &amp; Strip</t>
  </si>
  <si>
    <t xml:space="preserve">RoxelPro Пурпурный зачистной круг ROXPRO Clean&amp;Strip 150х13х13мм </t>
  </si>
  <si>
    <t>10 / 240 шт.</t>
  </si>
  <si>
    <t>RoxelPro Пурпурный зачистной круг ROXPRO Clean&amp;Strip на оправке 115х22мм</t>
  </si>
  <si>
    <t>RoxelPro Пурпурный зачистной круг ROXPRO Clean&amp;Strip на оправке 125х22мм</t>
  </si>
  <si>
    <t>RoxelPro Пурпурный зачистной круг ROXPRO Clean&amp;Strip на оправке 180х22мм</t>
  </si>
  <si>
    <t>RoxelPro Быстросъёмный пурпурный зачистной круг ROXPRO Clean&amp;Strip 75х13мм</t>
  </si>
  <si>
    <t>RoxelPro Быстросъёмный пурпурный зачистной круг ROXPRO Clean&amp;Strip 100х13мм</t>
  </si>
  <si>
    <t>RoxelPro Пурпурный зачистной круг ROXPRO Clean&amp;Strip 100х13х6мм на шпинделе</t>
  </si>
  <si>
    <t xml:space="preserve">RoxelPro Пурпурный зачистной круг ROXPRO Clean&amp;Strip II 150х13х13мм </t>
  </si>
  <si>
    <t>Торцевые лепестковые щётки (КЛ)</t>
  </si>
  <si>
    <t>RoxelPro Торцевая лепестковая абразивная щётка ROXTOP 150x30x25мм, Р40</t>
  </si>
  <si>
    <t>5 / 120 шт.</t>
  </si>
  <si>
    <t>RoxelPro Торцевая лепестковая абразивная щётка ROXTOP 150x30x25мм, Р60</t>
  </si>
  <si>
    <t>RoxelPro Торцевая лепестковая абразивная щётка ROXTOP 150x30x25мм, Р80</t>
  </si>
  <si>
    <t>RoxelPro Торцевая лепестковая абразивная щётка ROXTOP 150x30x25мм, Р120</t>
  </si>
  <si>
    <t>RoxelPro Торцевая лепестковая абразивная щётка ROXTOP 150x30x25мм, Р180</t>
  </si>
  <si>
    <t>RoxelPro Торцевая лепестковая абразивная щётка ROXTOP 150x30x25мм, Р220</t>
  </si>
  <si>
    <t>RoxelPro Торцевая лепестковая абразивная щётка ROXTOP 150x30x25мм, Р240</t>
  </si>
  <si>
    <t>RoxelPro Торцевая лепестковая абразивная щётка ROXTOP 150x30x25мм, Р320</t>
  </si>
  <si>
    <t>RoxelPro Торцевая лепестковая абразивная щётка ROXTOP 150x30x25мм, Р400</t>
  </si>
  <si>
    <t>RoxelPro Торцевая лепестковая абразивная щётка ROXTOP 150x30x25мм, Р600</t>
  </si>
  <si>
    <t>RoxelPro Торцевая лепестковая абразивная щётка ROXTOP 150х30х32мм, Р40</t>
  </si>
  <si>
    <t>RoxelPro Торцевая лепестковая абразивная щётка ROXTOP 150х30х32мм, Р60</t>
  </si>
  <si>
    <t>RoxelPro Торцевая лепестковая абразивная щётка ROXTOP 150х30х32мм, Р80</t>
  </si>
  <si>
    <t>RoxelPro Торцевая лепестковая абразивная щётка ROXTOP 150х30х32мм, Р120</t>
  </si>
  <si>
    <t>RoxelPro Торцевая лепестковая абразивная щётка ROXTOP 150х30х32мм, Р240</t>
  </si>
  <si>
    <t>RoxelPro Торцевая лепестковая абразивная щётка ROXTOP 150х30х32мм, Р320</t>
  </si>
  <si>
    <t>RoxelPro Торцевая лепестковая абразивная щётка ROXTOP 150х50х25мм, Р40</t>
  </si>
  <si>
    <t>3 / 72 шт.</t>
  </si>
  <si>
    <t>RoxelPro Торцевая лепестковая абразивная щётка ROXTOP 150х50х25мм, Р60</t>
  </si>
  <si>
    <t>RoxelPro Торцевая лепестковая абразивная щётка ROXTOP 150х50х25мм, Р80</t>
  </si>
  <si>
    <t>RoxelPro Торцевая лепестковая абразивная щётка ROXTOP 150х50х25мм, Р120</t>
  </si>
  <si>
    <t>RoxelPro Торцевая лепестковая абразивная щётка ROXTOP 150х50х25мм, Р180</t>
  </si>
  <si>
    <t>RoxelPro Торцевая лепестковая абразивная щётка ROXTOP 150х50х25мм, Р220</t>
  </si>
  <si>
    <t>RoxelPro Торцевая лепестковая абразивная щётка ROXTOP 150х50х25мм, Р240</t>
  </si>
  <si>
    <t>RoxelPro Торцевая лепестковая абразивная щётка ROXTOP 150х50х25мм, Р320</t>
  </si>
  <si>
    <t>RoxelPro Торцевая лепестковая абразивная щётка ROXTOP 150х50х25мм, Р400</t>
  </si>
  <si>
    <t>RoxelPro Торцевая лепестковая абразивная щётка ROXTOP 150х50х25мм, Р600</t>
  </si>
  <si>
    <t>RoxelPro Торцевая лепестковая абразивная щётка ROXTOP 150х50х32мм, Р40</t>
  </si>
  <si>
    <t>RoxelPro Торцевая лепестковая абразивная щётка ROXTOP 150х50х32мм, Р60</t>
  </si>
  <si>
    <t>RoxelPro Торцевая лепестковая абразивная щётка ROXTOP 150х50х32мм, Р80</t>
  </si>
  <si>
    <t>RoxelPro Торцевая лепестковая абразивная щётка ROXTOP 150х50х32мм, Р120</t>
  </si>
  <si>
    <t>RoxelPro Торцевая лепестковая абразивная щётка ROXTOP 150х50х32мм, Р240</t>
  </si>
  <si>
    <t>RoxelPro Торцевая лепестковая абразивная щётка ROXTOP 150х50х32мм, Р320</t>
  </si>
  <si>
    <t>RoxelPro Крепёжная гайка для торцевой лепестковой щётки КЛ ø 25мм</t>
  </si>
  <si>
    <t>Лепестковые щётки на шпинделе (КЛО)</t>
  </si>
  <si>
    <t>RoxelPro Лепестковая абразивная щётка ROXTOP на шпинделе 20х20х6мм, Р40</t>
  </si>
  <si>
    <t>RoxelPro Лепестковая абразивная щётка ROXTOP на шпинделе 30х10х6мм, Р40</t>
  </si>
  <si>
    <t>RoxelPro Лепестковая абразивная щётка ROXTOP на шпинделе 30х10х6мм, Р60</t>
  </si>
  <si>
    <t>RoxelPro Лепестковая абразивная щётка ROXTOP на шпинделе 30х20х6мм, Р40</t>
  </si>
  <si>
    <t>RoxelPro Лепестковая абразивная щётка ROXTOP на шпинделе 30х20х6мм, Р60</t>
  </si>
  <si>
    <t>RoxelPro Лепестковая абразивная щётка ROXTOP на шпинделе 30х30х6мм, Р40</t>
  </si>
  <si>
    <t>RoxelPro Лепестковая абразивная щётка ROXTOP на шпинделе 40х10х6мм, Р40</t>
  </si>
  <si>
    <t>RoxelPro Лепестковая абразивная щётка ROXTOP на шпинделе 40х10х6мм, Р60</t>
  </si>
  <si>
    <t>RoxelPro Лепестковая абразивная щётка ROXTOP на шпинделе 40х10х6мм, Р80</t>
  </si>
  <si>
    <t>RoxelPro Лепестковая абразивная щётка ROXTOP на шпинделе 40х10х6мм, Р120</t>
  </si>
  <si>
    <t>RoxelPro Лепестковая абразивная щётка ROXTOP на шпинделе 40х20х6мм, Р40</t>
  </si>
  <si>
    <t>RoxelPro Лепестковая абразивная щётка ROXTOP на шпинделе 40х20х6мм, Р60</t>
  </si>
  <si>
    <t>RoxelPro Лепестковая абразивная щётка ROXTOP на шпинделе 40х20х6мм, Р80</t>
  </si>
  <si>
    <t>RoxelPro Лепестковая абразивная щётка ROXTOP на шпинделе 40х20х6мм, Р100</t>
  </si>
  <si>
    <t>RoxelPro Лепестковая абразивная щётка ROXTOP на шпинделе 40х20х6мм, Р120</t>
  </si>
  <si>
    <t>RoxelPro Лепестковая абразивная щётка ROXTOP на шпинделе 50х10х6мм, Р40</t>
  </si>
  <si>
    <t>RoxelPro Лепестковая абразивная щётка ROXTOP на шпинделе 50х10х6мм, Р60</t>
  </si>
  <si>
    <t>RoxelPro Лепестковая абразивная щётка ROXTOP на шпинделе 50х10х6мм, Р80</t>
  </si>
  <si>
    <t>RoxelPro Лепестковая абразивная щётка ROXTOP на шпинделе 50х10х6мм, Р120</t>
  </si>
  <si>
    <t>RoxelPro Лепестковая абразивная щётка ROXTOP на шпинделе 50х20х6мм, Р40</t>
  </si>
  <si>
    <t>RoxelPro Лепестковая абразивная щётка ROXTOP на шпинделе 50х20х6мм, Р60</t>
  </si>
  <si>
    <t>RoxelPro Лепестковая абразивная щётка ROXTOP на шпинделе 50х20х6мм, Р80</t>
  </si>
  <si>
    <t>RoxelPro Лепестковая абразивная щётка ROXTOP на шпинделе 50х20х6мм, Р120</t>
  </si>
  <si>
    <t>RoxelPro Лепестковая абразивная щётка ROXTOP на шпинделе 65х30х6мм, Р40</t>
  </si>
  <si>
    <t>RoxelPro Лепестковая абразивная щётка ROXTOP на шпинделе 65х30х6мм, Р60</t>
  </si>
  <si>
    <t>RoxelPro Лепестковая абразивная щётка ROXTOP на шпинделе 65х30х6мм, Р80</t>
  </si>
  <si>
    <t>RoxelPro Лепестковая абразивная щётка ROXTOP на шпинделе 65х30х6мм, Р100</t>
  </si>
  <si>
    <t>RoxelPro Лепестковая абразивная щётка ROXTOP на шпинделе 65х30х6мм, Р120</t>
  </si>
  <si>
    <t>RoxelPro Лепестковая абразивная щётка ROXTOP на шпинделе 80х15х6мм, Р40</t>
  </si>
  <si>
    <t>кор: 40 шт.</t>
  </si>
  <si>
    <t>RoxelPro Лепестковая абразивная щётка ROXTOP на шпинделе 80х15х6мм, Р60</t>
  </si>
  <si>
    <t>RoxelPro Лепестковая абразивная щётка ROXTOP на шпинделе 80х15х6мм, Р80</t>
  </si>
  <si>
    <t>RoxelPro Лепестковая абразивная щётка ROXTOP на шпинделе 80х15х6мм, Р120</t>
  </si>
  <si>
    <t>RoxelPro Лепестковая абразивная щётка ROXTOP на шпинделе 80х30х6мм, Р40</t>
  </si>
  <si>
    <t>RoxelPro Лепестковая абразивная щётка ROXTOP на шпинделе 80х30х6мм, Р60</t>
  </si>
  <si>
    <t>RoxelPro Лепестковая абразивная щётка ROXTOP на шпинделе 80х30х6мм, Р80</t>
  </si>
  <si>
    <t>RoxelPro Лепестковая абразивная щётка ROXTOP на шпинделе 80х30х6мм, Р100</t>
  </si>
  <si>
    <t>RoxelPro Лепестковая абразивная щётка ROXTOP на шпинделе 80х30х6мм, Р120</t>
  </si>
  <si>
    <t>RoxelPro Лепестковая комбинированная щётка ROXTOP на шпинделе 40х20х6мм, Р80+Medium</t>
  </si>
  <si>
    <t>RoxelPro Лепестковая комбинированная щётка ROXTOP на шпинделе 40х20х6мм, Р180+Fine</t>
  </si>
  <si>
    <t>RoxelPro Лепестковая комбинированная щётка ROXTOP на шпинделе 80х40х6мм, Р80+Medium</t>
  </si>
  <si>
    <t>RoxelPro Лепестковая комбинированная щётка ROXTOP на шпинделе 80х40х6мм, Р180+Fine</t>
  </si>
  <si>
    <t>RoxelPro Лепестковая нетканая щётка ROXTOP на шпинделе 40х20х6мм, Medium</t>
  </si>
  <si>
    <t>RoxelPro Лепестковая нетканая щётка ROXTOP на шпинделе 40х20х6мм, Fine</t>
  </si>
  <si>
    <t>RoxelPro Лепестковая нетканая щётка ROXTOP на шпинделе 80х40х6мм, Medium</t>
  </si>
  <si>
    <t>RoxelPro Лепестковая нетканая щётка ROXTOP на шпинделе 80х40х6мм, Fine</t>
  </si>
  <si>
    <t>RoxelPro Лепестковая абразивная щётка ROXTOP II с креплением М14 125х20мм , Р40</t>
  </si>
  <si>
    <t>RoxelPro Лепестковая абразивная щётка ROXTOP II с креплением М14 125х20мм , Р60</t>
  </si>
  <si>
    <t>RoxelPro Лепестковая абразивная щётка ROXTOP II с креплением М14 125х20мм , Р80</t>
  </si>
  <si>
    <t>RoxelPro Лепестковая абразивная щётка ROXTOP II с креплением М14 125х20мм , Р120</t>
  </si>
  <si>
    <t>RoxelPro Лепестковая абразивная щётка ROXTOP с креплением М14 125х20мм , Р40</t>
  </si>
  <si>
    <t>RoxelPro Лепестковая абразивная щётка ROXTOP с креплением М14 125х20мм , Р60</t>
  </si>
  <si>
    <t>RoxelPro Лепестковая абразивная щётка ROXTOP с креплением М14 125х20мм , Р80</t>
  </si>
  <si>
    <t>RoxelPro Лепестковая абразивная щётка ROXTOP с креплением М14 125х20мм , Р120</t>
  </si>
  <si>
    <t>Круги нетканые прессованные</t>
  </si>
  <si>
    <t>RoxelPro Нетканый прессованный круг ROXPRO 75х3х6мм, 6A, Medium</t>
  </si>
  <si>
    <t>RoxelPro Нетканый прессованный круг ROXPRO 75х6х6мм, 2A, Medium</t>
  </si>
  <si>
    <t>кор: 20 шт.</t>
  </si>
  <si>
    <t>RoxelPro Нетканый прессованный круг ROXPRO 75х6х6мм, 2S, Fine</t>
  </si>
  <si>
    <t>RoxelPro Нетканый прессованный круг ROXPRO 75х6х6мм, 3S, Fine</t>
  </si>
  <si>
    <t>RoxelPro Нетканый прессованный круг ROXPRO 75х6х6мм, 6A, Medium</t>
  </si>
  <si>
    <t>RoxelPro Нетканый прессованный круг ROXPRO 75х6х6мм, 8A, Coarse</t>
  </si>
  <si>
    <t>RoxelPro Нетканый прессованный круг ROXPRO 125x6x13мм, 2S, Fine</t>
  </si>
  <si>
    <t>RoxelPro Нетканый прессованный круг ROXPRO 125x6x13мм, 3S, Fine</t>
  </si>
  <si>
    <t>RoxelPro Нетканый прессованный круг ROXPRO 150х3х13мм, 6A, Medium</t>
  </si>
  <si>
    <t>кор: 15 шт.</t>
  </si>
  <si>
    <t>RoxelPro Нетканый прессованный круг ROXPRO 150х6х13мм, 2A, Medium</t>
  </si>
  <si>
    <t>кор: 8 шт.</t>
  </si>
  <si>
    <t>RoxelPro Нетканый прессованный круг ROXPRO 150х6х13мм, 2S, Fine</t>
  </si>
  <si>
    <t>RoxelPro Нетканый прессованный круг ROXPRO 150х6х13мм, 3S, Fine</t>
  </si>
  <si>
    <t>RoxelPro Нетканый прессованный круг ROXPRO 150х6х13мм, 6A, Medium</t>
  </si>
  <si>
    <t>RoxelPro Нетканый прессованный круг ROXPRO 150х6х13мм, 8A, Coarse</t>
  </si>
  <si>
    <t>RoxelPro Нетканый прессованный круг ROXPRO 150х13х13мм, 2A, Medium</t>
  </si>
  <si>
    <t>кор: 4 шт.</t>
  </si>
  <si>
    <t>RoxelPro Нетканый прессованный круг ROXPRO 150х13х13мм, 2S, Fine</t>
  </si>
  <si>
    <t>RoxelPro Нетканый прессованный круг ROXPRO 150х19х13мм, 3S, Fine</t>
  </si>
  <si>
    <t>кор: 2 шт.</t>
  </si>
  <si>
    <t>RoxelPro Нетканый прессованный круг ROXPRO 150х25х13мм, 2S, Fine</t>
  </si>
  <si>
    <t>RoxelPro Нетканый прессованный круг ROXPRO 115х6х22мм, Triммable, 3S, Fine</t>
  </si>
  <si>
    <t>RoxelPro Нетканый прессованный круг ROXPRO 115х6х22мм, Triммable, 6A, Medium</t>
  </si>
  <si>
    <t>RoxelPro Нетканый прессованный круг ROXPRO 115х6х22мм, Triммable, 8A, Coarse</t>
  </si>
  <si>
    <t>RoxelPro Нетканый прессованный круг ROXPRO 115х13х22мм, Triммable, 2A, Medium</t>
  </si>
  <si>
    <t>кор: 6 шт.</t>
  </si>
  <si>
    <t>RoxelPro Нетканый прессованный круг ROXPRO 115х13х22мм, Triммable, 2S, Fine</t>
  </si>
  <si>
    <t>RoxelPro Нетканый прессованный круг ROXPRO 115х19х22мм, Triммable, 3S, Fine</t>
  </si>
  <si>
    <t>RoxelPro Нетканый прессованный круг ROXPRO 125х6х22мм, Triммable, 3S, Fine</t>
  </si>
  <si>
    <t>RoxelPro Нетканый прессованный круг ROXPRO 125х6х22мм, Triммable, 6A, Medium</t>
  </si>
  <si>
    <t>RoxelPro Нетканый прессованный круг ROXPRO 125х6х22мм, Triммable, 8A, Coarse</t>
  </si>
  <si>
    <t>RoxelPro Нетканый прессованный круг ROXPRO 125х13х22мм, Triммable, 2A, Medium</t>
  </si>
  <si>
    <t>RoxelPro Нетканый прессованный круг ROXPRO 125х13х22мм, Triммable, 2S, Fine</t>
  </si>
  <si>
    <t>RoxelPro Нетканый прессованный круг ROXPRO 125х19х22мм, Triммable, 3S, Fine</t>
  </si>
  <si>
    <t>RoxelPro Быстросъёмный нетканый прессованный круг ROXPRO 50х6мм, 2A, Medium</t>
  </si>
  <si>
    <t>RoxelPro Быстросъёмный нетканый прессованный круг ROXPRO 50х6мм, 2S, Fine</t>
  </si>
  <si>
    <t>RoxelPro Быстросъёмный нетканый прессованный круг ROXPRO 50х6мм, 3S, Fine</t>
  </si>
  <si>
    <t>RoxelPro Быстросъёмный нетканый прессованный круг ROXPRO 50х6мм, 6A, Medium</t>
  </si>
  <si>
    <t>RoxelPro Быстросъёмный нетканый прессованный круг ROXPRO 50х6мм, 8A, Coarse</t>
  </si>
  <si>
    <t>RoxelPro Быстросъёмный нетканый прессованный круг ROXPRO 50х13мм, 2A, Medium</t>
  </si>
  <si>
    <t>RoxelPro Быстросъёмный нетканый прессованный круг ROXPRO 50х13мм, 2S, Fine</t>
  </si>
  <si>
    <t>RoxelPro Быстросъёмный нетканый прессованный круг ROXPRO 75х6мм, 2A, Medium</t>
  </si>
  <si>
    <t>RoxelPro Быстросъёмный нетканый прессованный круг ROXPRO 75х6мм, 2S, Fine</t>
  </si>
  <si>
    <t>RoxelPro Быстросъёмный нетканый прессованный круг ROXPRO 75х6мм, 3S, Fine</t>
  </si>
  <si>
    <t>RoxelPro Быстросъёмный нетканый прессованный круг ROXPRO 75х6мм, 6A, Medium</t>
  </si>
  <si>
    <t>RoxelPro Быстросъёмный нетканый прессованный круг ROXPRO 75х6мм, 8A, Coarse</t>
  </si>
  <si>
    <t>RoxelPro Быстросъёмный нетканый прессованный круг ROXPRO 75х13мм, 2A, Medium</t>
  </si>
  <si>
    <t>кор: 5 шт.</t>
  </si>
  <si>
    <t>RoxelPro Быстросъёмный нетканый прессованный круг ROXPRO 75х13мм, 2S, Fine</t>
  </si>
  <si>
    <t>Круги нетканые прессованные ROXPRO BX</t>
  </si>
  <si>
    <t>RoxelPro Нетканый прессованный круг ROXPRO BX 50x6x6мм, 3S, Fine</t>
  </si>
  <si>
    <t>RoxelPro Нетканый прессованный круг ROXPRO BX 50x13x6мм, 2S, Fine</t>
  </si>
  <si>
    <t>RoxelPro Нетканый прессованный круг ROXPRO BX 75x6x6мм, 3S, Fine</t>
  </si>
  <si>
    <t>RoxelPro Нетканый прессованный круг ROXPRO BX 150x6x13мм, 3S, Fine</t>
  </si>
  <si>
    <t>RoxelPro Нетканый прессованный круг ROXPRO BX 150x13x13мм, 2S, Fine</t>
  </si>
  <si>
    <t>RoxelPro Нетканый прессованный круг ROXPRO BX 115x13x22мм, Triммable, 2S, Fine</t>
  </si>
  <si>
    <t>RoxelPro Нетканый прессованный круг ROXPRO BX 125x13x22мм, Triммable, 2S, Fine</t>
  </si>
  <si>
    <t>RoxelPro Быстросъёмный нетканый прессованный круг ROXPRO BX 50x6мм, 3S, Fine</t>
  </si>
  <si>
    <t>RoxelPro Быстросъёмный нетканый прессованный круг ROXPRO BX 50x13мм, 2S, Fine</t>
  </si>
  <si>
    <t>RoxelPro Быстросъёмный нетканый прессованный круг ROXPRO BX 75x6мм, 3S, Fine</t>
  </si>
  <si>
    <t>Круги нетканые прессованные ROXPRO VX</t>
  </si>
  <si>
    <t>RoxelPro Нетканый прессованный круг ROXPRO VX 50x6x6мм, 5A, Medium</t>
  </si>
  <si>
    <t>RoxelPro Нетканый прессованный круг ROXPRO VX 50x6x6мм, 7A, Medium</t>
  </si>
  <si>
    <t>RoxelPro Нетканый прессованный круг ROXPRO VX 50x13x6мм, 5A, Medium</t>
  </si>
  <si>
    <t>RoxelPro Нетканый прессованный круг ROXPRO VX 75x6x6мм, 5A, Medium</t>
  </si>
  <si>
    <t>RoxelPro Нетканый прессованный круг ROXPRO VX 75x6x6мм, 7A, Medium</t>
  </si>
  <si>
    <t>RoxelPro Нетканый прессованный круг ROXPRO VX 150x6x13мм, 5A, Medium</t>
  </si>
  <si>
    <t>RoxelPro Нетканый прессованный круг ROXPRO VX 150x6x13мм, 7A, Medium</t>
  </si>
  <si>
    <t>RoxelPro Нетканый прессованный круг ROXPRO VX 150x13x13мм, 5A, Medium</t>
  </si>
  <si>
    <t>RoxelPro Нетканый прессованный круг ROXPRO VX 115x13x22мм, Triммable, 5A, Medium</t>
  </si>
  <si>
    <t>RoxelPro Нетканый прессованный круг ROXPRO VX 125x13x22мм, Triммable, 5A, Medium</t>
  </si>
  <si>
    <t>RoxelPro Быстросъёмный нетканый прессованный круг ROXPRO VX 50x6мм, 5A, Medium</t>
  </si>
  <si>
    <t>RoxelPro Быстросъёмный нетканый прессованный круг ROXPRO VX 50x6мм, 7A, Medium</t>
  </si>
  <si>
    <t>RoxelPro Быстросъёмный нетканый прессованный круг ROXPRO VX 50x13мм, 5A, Medium</t>
  </si>
  <si>
    <t>RoxelPro Быстросъёмный нетканый прессованный круг ROXPRO VX 75x6мм, 5A, Medium</t>
  </si>
  <si>
    <t>RoxelPro Быстросъёмный нетканый прессованный круг ROXPRO VX 75x6мм, 7A, Medium</t>
  </si>
  <si>
    <t>Ручной шлифовальный инструмент</t>
  </si>
  <si>
    <t>RoxelPro Оправка для шлифовальных кругов 125мм на липучке, жёсткая, М14</t>
  </si>
  <si>
    <t>Полировальные материалы</t>
  </si>
  <si>
    <t>RoxelPro Полировальная паста ROXTOP ORANGE, оранжевая, грубая, 1кг</t>
  </si>
  <si>
    <t>RoxelPro Полировальная паста ROXTOP GREEN, зелёная, средняя, 1кг</t>
  </si>
  <si>
    <t>RoxelPro Полировальная паста ROXTOP WHITE, белая, тонкая, 1кг</t>
  </si>
  <si>
    <t>RoxelPro Полировальная паста ROXTOP BLUE, голубая, сверхтонкая, 1кг</t>
  </si>
  <si>
    <t>RoxelPro Оправка 125мм на липучке, М14, для полировальных кругов 145-150мм, жёсткая</t>
  </si>
  <si>
    <t>1 / 30 шт.</t>
  </si>
  <si>
    <t>RoxelPro Оправка 125мм на липучке, М14, для полировальных кругов 145-150мм, средней жёсткости</t>
  </si>
  <si>
    <t>RoxelPro Радиальный торцевой фетровый полировальный круг  150 х 50 х 25мм, мягкий</t>
  </si>
  <si>
    <t>1 / 20 шт.</t>
  </si>
  <si>
    <t>RoxelPro Фетровый полировальный круг на липучке 125 х 6мм, мягкий</t>
  </si>
  <si>
    <t>5 / 140 шт.</t>
  </si>
  <si>
    <t>RoxelPro Фетровый полировальный круг на оправке 125 х 20 х 22мм, мягкий</t>
  </si>
  <si>
    <t>1 / 50 шт.</t>
  </si>
  <si>
    <t>Существует гибкая система скидок для оптовых покупателей</t>
  </si>
  <si>
    <r>
      <t xml:space="preserve">СУММА ЗАКАЗА ОТ           </t>
    </r>
    <r>
      <rPr>
        <b/>
        <sz val="9"/>
        <rFont val="Times New Roman"/>
        <family val="1"/>
        <charset val="204"/>
      </rPr>
      <t>50 000р.</t>
    </r>
    <r>
      <rPr>
        <sz val="9"/>
        <rFont val="Times New Roman"/>
        <family val="1"/>
        <charset val="204"/>
      </rPr>
      <t xml:space="preserve"> ДО             </t>
    </r>
    <r>
      <rPr>
        <b/>
        <sz val="9"/>
        <rFont val="Times New Roman"/>
        <family val="1"/>
        <charset val="204"/>
      </rPr>
      <t>100 000р.</t>
    </r>
  </si>
  <si>
    <r>
      <t xml:space="preserve">СУММА ЗАКАЗА ОТ           </t>
    </r>
    <r>
      <rPr>
        <b/>
        <sz val="9"/>
        <rFont val="Times New Roman"/>
        <family val="1"/>
        <charset val="204"/>
      </rPr>
      <t xml:space="preserve"> 100 000р.</t>
    </r>
    <r>
      <rPr>
        <sz val="9"/>
        <rFont val="Times New Roman"/>
        <family val="1"/>
        <charset val="204"/>
      </rPr>
      <t xml:space="preserve"> ДО          </t>
    </r>
    <r>
      <rPr>
        <b/>
        <sz val="9"/>
        <rFont val="Times New Roman"/>
        <family val="1"/>
        <charset val="204"/>
      </rPr>
      <t>150 000р.</t>
    </r>
  </si>
  <si>
    <r>
      <t xml:space="preserve">СУММА ЗАКАЗА ДО             </t>
    </r>
    <r>
      <rPr>
        <b/>
        <sz val="9"/>
        <rFont val="Times New Roman"/>
        <family val="1"/>
        <charset val="204"/>
      </rPr>
      <t>50 000р.</t>
    </r>
  </si>
  <si>
    <t>Цена, ЕВРО</t>
  </si>
  <si>
    <t>г. Симферополь, ул. Монтажная, 10Г</t>
  </si>
  <si>
    <t>тел. + 7 (978) 85-25-705    e-mail: vv.speccrep@bk.ru  сайт: https://cpeccrep.ru</t>
  </si>
  <si>
    <t>00-00000737</t>
  </si>
  <si>
    <t>Пруток присадочный AG TIG ER 316LSI ф=3,2х1000 5кг</t>
  </si>
  <si>
    <t>00-00000677</t>
  </si>
  <si>
    <t>Пруток присадочный AG TIG ER 309LSI ф=2,0х1000 5кг</t>
  </si>
  <si>
    <t>Пруток присадочный AG TIG ER 308LSI ф=2,4х1000 5кг</t>
  </si>
  <si>
    <t>Пруток присадочный AG TIG ER 308LSI ф=1,6х1000 5кг</t>
  </si>
  <si>
    <t>Цена указана с учётом курса.  1 EUR = 71,17 RUB</t>
  </si>
  <si>
    <t>20кг.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</si>
</sst>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р_._-;\-* #,##0.00\ _р_._-;_-* &quot;-&quot;??\ _р_._-;_-@_-"/>
    <numFmt numFmtId="165" formatCode="dd/mm/yy;@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</font>
    <font>
      <sz val="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2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166" fontId="2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8" fillId="0" borderId="0" xfId="2" applyFont="1"/>
    <xf numFmtId="165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1" fontId="10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2" fontId="2" fillId="0" borderId="15" xfId="0" applyNumberFormat="1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17" fontId="2" fillId="0" borderId="16" xfId="0" applyNumberFormat="1" applyFont="1" applyBorder="1" applyAlignment="1">
      <alignment horizontal="left"/>
    </xf>
    <xf numFmtId="4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1" fillId="0" borderId="0" xfId="3"/>
    <xf numFmtId="0" fontId="7" fillId="0" borderId="0" xfId="3" applyFont="1"/>
    <xf numFmtId="2" fontId="2" fillId="0" borderId="15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</cellXfs>
  <cellStyles count="6">
    <cellStyle name="Normal 2" xfId="4"/>
    <cellStyle name="Гиперссылка" xfId="2" builtinId="8"/>
    <cellStyle name="Обычный" xfId="0" builtinId="0"/>
    <cellStyle name="Обычный 2" xfId="3"/>
    <cellStyle name="Процентный 2" xfId="5"/>
    <cellStyle name="Финансовый_Общ. - 22.0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28</xdr:row>
      <xdr:rowOff>28576</xdr:rowOff>
    </xdr:from>
    <xdr:to>
      <xdr:col>1</xdr:col>
      <xdr:colOff>628650</xdr:colOff>
      <xdr:row>31</xdr:row>
      <xdr:rowOff>66676</xdr:rowOff>
    </xdr:to>
    <xdr:pic>
      <xdr:nvPicPr>
        <xdr:cNvPr id="3" name="Рисунок 2" descr="Картинки по запросу фибровый круг vsm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576" y="5238751"/>
          <a:ext cx="60007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39953</xdr:colOff>
      <xdr:row>55</xdr:row>
      <xdr:rowOff>66675</xdr:rowOff>
    </xdr:from>
    <xdr:to>
      <xdr:col>1</xdr:col>
      <xdr:colOff>609600</xdr:colOff>
      <xdr:row>59</xdr:row>
      <xdr:rowOff>104775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953" y="9563100"/>
          <a:ext cx="569647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64</xdr:row>
      <xdr:rowOff>123825</xdr:rowOff>
    </xdr:from>
    <xdr:to>
      <xdr:col>1</xdr:col>
      <xdr:colOff>609600</xdr:colOff>
      <xdr:row>70</xdr:row>
      <xdr:rowOff>39470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10382250"/>
          <a:ext cx="581025" cy="63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72</xdr:row>
      <xdr:rowOff>85726</xdr:rowOff>
    </xdr:from>
    <xdr:to>
      <xdr:col>1</xdr:col>
      <xdr:colOff>609600</xdr:colOff>
      <xdr:row>77</xdr:row>
      <xdr:rowOff>47626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" y="12172951"/>
          <a:ext cx="533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9524</xdr:colOff>
      <xdr:row>81</xdr:row>
      <xdr:rowOff>133350</xdr:rowOff>
    </xdr:from>
    <xdr:to>
      <xdr:col>1</xdr:col>
      <xdr:colOff>609599</xdr:colOff>
      <xdr:row>86</xdr:row>
      <xdr:rowOff>95250</xdr:rowOff>
    </xdr:to>
    <xdr:pic>
      <xdr:nvPicPr>
        <xdr:cNvPr id="7" name="Рисунок 6" descr="Картинки по запросу круги roloc vsm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4" y="13611225"/>
          <a:ext cx="600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32657</xdr:colOff>
      <xdr:row>94</xdr:row>
      <xdr:rowOff>76200</xdr:rowOff>
    </xdr:from>
    <xdr:to>
      <xdr:col>1</xdr:col>
      <xdr:colOff>608239</xdr:colOff>
      <xdr:row>99</xdr:row>
      <xdr:rowOff>85725</xdr:rowOff>
    </xdr:to>
    <xdr:pic>
      <xdr:nvPicPr>
        <xdr:cNvPr id="8" name="Рисунок 7" descr="http://industrial.lion-group.ru/images/RP_photo/1s1.jpg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657" y="14944725"/>
          <a:ext cx="632732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106</xdr:row>
      <xdr:rowOff>142876</xdr:rowOff>
    </xdr:from>
    <xdr:to>
      <xdr:col>1</xdr:col>
      <xdr:colOff>609600</xdr:colOff>
      <xdr:row>111</xdr:row>
      <xdr:rowOff>66675</xdr:rowOff>
    </xdr:to>
    <xdr:pic>
      <xdr:nvPicPr>
        <xdr:cNvPr id="9" name="Рисунок 8" descr="http://industrial.lion-group.ru/images/RP_photo/121562s2.jpg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17449801"/>
          <a:ext cx="571500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129</xdr:row>
      <xdr:rowOff>19051</xdr:rowOff>
    </xdr:from>
    <xdr:to>
      <xdr:col>1</xdr:col>
      <xdr:colOff>609600</xdr:colOff>
      <xdr:row>134</xdr:row>
      <xdr:rowOff>19051</xdr:rowOff>
    </xdr:to>
    <xdr:pic>
      <xdr:nvPicPr>
        <xdr:cNvPr id="10" name="Рисунок 9" descr="http://industrial.lion-group.ru/images/RP_photo/5s.jpg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575" y="20259676"/>
          <a:ext cx="590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28574</xdr:colOff>
      <xdr:row>194</xdr:row>
      <xdr:rowOff>28575</xdr:rowOff>
    </xdr:from>
    <xdr:to>
      <xdr:col>1</xdr:col>
      <xdr:colOff>571499</xdr:colOff>
      <xdr:row>197</xdr:row>
      <xdr:rowOff>114300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574" y="30213300"/>
          <a:ext cx="5429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95248</xdr:colOff>
      <xdr:row>208</xdr:row>
      <xdr:rowOff>85724</xdr:rowOff>
    </xdr:from>
    <xdr:to>
      <xdr:col>1</xdr:col>
      <xdr:colOff>609599</xdr:colOff>
      <xdr:row>211</xdr:row>
      <xdr:rowOff>123575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48" y="32404049"/>
          <a:ext cx="533401" cy="38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212</xdr:row>
      <xdr:rowOff>1</xdr:rowOff>
    </xdr:from>
    <xdr:to>
      <xdr:col>1</xdr:col>
      <xdr:colOff>609600</xdr:colOff>
      <xdr:row>215</xdr:row>
      <xdr:rowOff>57151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32927926"/>
          <a:ext cx="590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28574</xdr:colOff>
      <xdr:row>229</xdr:row>
      <xdr:rowOff>38101</xdr:rowOff>
    </xdr:from>
    <xdr:to>
      <xdr:col>1</xdr:col>
      <xdr:colOff>605518</xdr:colOff>
      <xdr:row>233</xdr:row>
      <xdr:rowOff>0</xdr:rowOff>
    </xdr:to>
    <xdr:pic>
      <xdr:nvPicPr>
        <xdr:cNvPr id="14" name="Рисунок 13" descr="Картинки по запросу xl-uw 3m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574" y="36185476"/>
          <a:ext cx="57694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72117</xdr:colOff>
      <xdr:row>243</xdr:row>
      <xdr:rowOff>48985</xdr:rowOff>
    </xdr:from>
    <xdr:to>
      <xdr:col>1</xdr:col>
      <xdr:colOff>605518</xdr:colOff>
      <xdr:row>248</xdr:row>
      <xdr:rowOff>77560</xdr:rowOff>
    </xdr:to>
    <xdr:pic>
      <xdr:nvPicPr>
        <xdr:cNvPr id="15" name="Рисунок 14" descr="http://industrial.lion-group.ru/images/RP_photo/9s.jpg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117" y="37720360"/>
          <a:ext cx="581026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89806</xdr:colOff>
      <xdr:row>259</xdr:row>
      <xdr:rowOff>48987</xdr:rowOff>
    </xdr:from>
    <xdr:to>
      <xdr:col>1</xdr:col>
      <xdr:colOff>613681</xdr:colOff>
      <xdr:row>262</xdr:row>
      <xdr:rowOff>148875</xdr:rowOff>
    </xdr:to>
    <xdr:pic>
      <xdr:nvPicPr>
        <xdr:cNvPr id="16" name="Рисунок 15" descr="Картинки по запросу нетканый круг на оправке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9806" y="40158762"/>
          <a:ext cx="523875" cy="442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300</xdr:row>
      <xdr:rowOff>19050</xdr:rowOff>
    </xdr:from>
    <xdr:to>
      <xdr:col>1</xdr:col>
      <xdr:colOff>609600</xdr:colOff>
      <xdr:row>304</xdr:row>
      <xdr:rowOff>104775</xdr:rowOff>
    </xdr:to>
    <xdr:pic>
      <xdr:nvPicPr>
        <xdr:cNvPr id="17" name="Рисунок 16" descr="http://industrial.lion-group.ru/images/RP_photo/215374-92s.jpg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4645342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59</xdr:row>
      <xdr:rowOff>114302</xdr:rowOff>
    </xdr:from>
    <xdr:to>
      <xdr:col>1</xdr:col>
      <xdr:colOff>609600</xdr:colOff>
      <xdr:row>64</xdr:row>
      <xdr:rowOff>114302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7625" y="9610727"/>
          <a:ext cx="5715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117</xdr:row>
      <xdr:rowOff>38100</xdr:rowOff>
    </xdr:from>
    <xdr:to>
      <xdr:col>1</xdr:col>
      <xdr:colOff>609600</xdr:colOff>
      <xdr:row>122</xdr:row>
      <xdr:rowOff>57150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8576" y="18430875"/>
          <a:ext cx="600074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142</xdr:row>
      <xdr:rowOff>95251</xdr:rowOff>
    </xdr:from>
    <xdr:to>
      <xdr:col>1</xdr:col>
      <xdr:colOff>609600</xdr:colOff>
      <xdr:row>147</xdr:row>
      <xdr:rowOff>104775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8576" y="22336126"/>
          <a:ext cx="581024" cy="61912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156</xdr:row>
      <xdr:rowOff>1</xdr:rowOff>
    </xdr:from>
    <xdr:to>
      <xdr:col>1</xdr:col>
      <xdr:colOff>600075</xdr:colOff>
      <xdr:row>161</xdr:row>
      <xdr:rowOff>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7625" y="24374476"/>
          <a:ext cx="552450" cy="60959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28577</xdr:colOff>
      <xdr:row>37</xdr:row>
      <xdr:rowOff>2</xdr:rowOff>
    </xdr:from>
    <xdr:to>
      <xdr:col>1</xdr:col>
      <xdr:colOff>608239</xdr:colOff>
      <xdr:row>41</xdr:row>
      <xdr:rowOff>76200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8577" y="6581777"/>
          <a:ext cx="579662" cy="68579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100</xdr:row>
      <xdr:rowOff>133351</xdr:rowOff>
    </xdr:from>
    <xdr:to>
      <xdr:col>1</xdr:col>
      <xdr:colOff>609600</xdr:colOff>
      <xdr:row>106</xdr:row>
      <xdr:rowOff>38101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9050" y="15916276"/>
          <a:ext cx="600075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306</xdr:row>
      <xdr:rowOff>28575</xdr:rowOff>
    </xdr:from>
    <xdr:to>
      <xdr:col>1</xdr:col>
      <xdr:colOff>612321</xdr:colOff>
      <xdr:row>309</xdr:row>
      <xdr:rowOff>114300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7150" y="47377350"/>
          <a:ext cx="593271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304</xdr:row>
      <xdr:rowOff>9525</xdr:rowOff>
    </xdr:from>
    <xdr:to>
      <xdr:col>1</xdr:col>
      <xdr:colOff>390525</xdr:colOff>
      <xdr:row>306</xdr:row>
      <xdr:rowOff>28575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8100" y="47053500"/>
          <a:ext cx="352425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378279</xdr:colOff>
      <xdr:row>304</xdr:row>
      <xdr:rowOff>12247</xdr:rowOff>
    </xdr:from>
    <xdr:to>
      <xdr:col>1</xdr:col>
      <xdr:colOff>606879</xdr:colOff>
      <xdr:row>306</xdr:row>
      <xdr:rowOff>31297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78279" y="47056222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215</xdr:row>
      <xdr:rowOff>85725</xdr:rowOff>
    </xdr:from>
    <xdr:to>
      <xdr:col>1</xdr:col>
      <xdr:colOff>609600</xdr:colOff>
      <xdr:row>220</xdr:row>
      <xdr:rowOff>142792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8575" y="33470850"/>
          <a:ext cx="609600" cy="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171</xdr:row>
      <xdr:rowOff>76200</xdr:rowOff>
    </xdr:from>
    <xdr:to>
      <xdr:col>1</xdr:col>
      <xdr:colOff>609600</xdr:colOff>
      <xdr:row>176</xdr:row>
      <xdr:rowOff>95250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7150" y="26755725"/>
          <a:ext cx="600075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47542</xdr:colOff>
      <xdr:row>177</xdr:row>
      <xdr:rowOff>0</xdr:rowOff>
    </xdr:from>
    <xdr:to>
      <xdr:col>1</xdr:col>
      <xdr:colOff>609600</xdr:colOff>
      <xdr:row>182</xdr:row>
      <xdr:rowOff>9525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7542" y="27593925"/>
          <a:ext cx="581108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182</xdr:row>
      <xdr:rowOff>0</xdr:rowOff>
    </xdr:from>
    <xdr:to>
      <xdr:col>1</xdr:col>
      <xdr:colOff>609599</xdr:colOff>
      <xdr:row>186</xdr:row>
      <xdr:rowOff>114217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7149" y="28355925"/>
          <a:ext cx="561975" cy="60951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50</xdr:row>
      <xdr:rowOff>66675</xdr:rowOff>
    </xdr:from>
    <xdr:to>
      <xdr:col>1</xdr:col>
      <xdr:colOff>605529</xdr:colOff>
      <xdr:row>55</xdr:row>
      <xdr:rowOff>19049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8100" y="8191500"/>
          <a:ext cx="586479" cy="561974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</xdr:row>
      <xdr:rowOff>104774</xdr:rowOff>
    </xdr:from>
    <xdr:to>
      <xdr:col>1</xdr:col>
      <xdr:colOff>612321</xdr:colOff>
      <xdr:row>9</xdr:row>
      <xdr:rowOff>142875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xmlns="" id="{1F5BCC4E-FAA2-4421-8811-17CE92AE3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14300" y="1943099"/>
          <a:ext cx="498021" cy="495301"/>
        </a:xfrm>
        <a:prstGeom prst="rect">
          <a:avLst/>
        </a:prstGeom>
      </xdr:spPr>
    </xdr:pic>
    <xdr:clientData/>
  </xdr:twoCellAnchor>
  <xdr:twoCellAnchor editAs="oneCell">
    <xdr:from>
      <xdr:col>1</xdr:col>
      <xdr:colOff>108857</xdr:colOff>
      <xdr:row>10</xdr:row>
      <xdr:rowOff>85724</xdr:rowOff>
    </xdr:from>
    <xdr:to>
      <xdr:col>1</xdr:col>
      <xdr:colOff>606878</xdr:colOff>
      <xdr:row>13</xdr:row>
      <xdr:rowOff>123825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xmlns="" id="{B9815BE3-0160-4D15-A302-75C611CC1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8857" y="2533649"/>
          <a:ext cx="498021" cy="495301"/>
        </a:xfrm>
        <a:prstGeom prst="rect">
          <a:avLst/>
        </a:prstGeom>
      </xdr:spPr>
    </xdr:pic>
    <xdr:clientData/>
  </xdr:twoCellAnchor>
  <xdr:twoCellAnchor editAs="oneCell">
    <xdr:from>
      <xdr:col>1</xdr:col>
      <xdr:colOff>97972</xdr:colOff>
      <xdr:row>14</xdr:row>
      <xdr:rowOff>142875</xdr:rowOff>
    </xdr:from>
    <xdr:to>
      <xdr:col>1</xdr:col>
      <xdr:colOff>610962</xdr:colOff>
      <xdr:row>18</xdr:row>
      <xdr:rowOff>76200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xmlns="" id="{90F5B28B-54F1-4D20-AD4F-8C7BB4413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97972" y="3200400"/>
          <a:ext cx="512990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89807</xdr:colOff>
      <xdr:row>19</xdr:row>
      <xdr:rowOff>38099</xdr:rowOff>
    </xdr:from>
    <xdr:to>
      <xdr:col>1</xdr:col>
      <xdr:colOff>587829</xdr:colOff>
      <xdr:row>22</xdr:row>
      <xdr:rowOff>85724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xmlns="" id="{9A9FC91A-323E-4288-95F4-E1B9FB6EF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89807" y="3857624"/>
          <a:ext cx="498022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92529</xdr:colOff>
      <xdr:row>23</xdr:row>
      <xdr:rowOff>38100</xdr:rowOff>
    </xdr:from>
    <xdr:to>
      <xdr:col>1</xdr:col>
      <xdr:colOff>605518</xdr:colOff>
      <xdr:row>26</xdr:row>
      <xdr:rowOff>133350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xmlns="" id="{65AFBB4F-296E-4058-A23A-77D31D472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92529" y="4467225"/>
          <a:ext cx="512989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269</xdr:row>
      <xdr:rowOff>106135</xdr:rowOff>
    </xdr:from>
    <xdr:to>
      <xdr:col>1</xdr:col>
      <xdr:colOff>514351</xdr:colOff>
      <xdr:row>273</xdr:row>
      <xdr:rowOff>47625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xmlns="" id="{7D90CEA5-CEE0-464E-AEF4-8ED03CD22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42359035"/>
          <a:ext cx="514351" cy="56061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273</xdr:row>
      <xdr:rowOff>2721</xdr:rowOff>
    </xdr:from>
    <xdr:to>
      <xdr:col>1</xdr:col>
      <xdr:colOff>538843</xdr:colOff>
      <xdr:row>277</xdr:row>
      <xdr:rowOff>38100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xmlns="" id="{C7619157-EFAE-43CF-A2D9-8EC5F4A8C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9525" y="42874746"/>
          <a:ext cx="529318" cy="644979"/>
        </a:xfrm>
        <a:prstGeom prst="rect">
          <a:avLst/>
        </a:prstGeom>
      </xdr:spPr>
    </xdr:pic>
    <xdr:clientData/>
  </xdr:twoCellAnchor>
  <xdr:twoCellAnchor editAs="oneCell">
    <xdr:from>
      <xdr:col>1</xdr:col>
      <xdr:colOff>17690</xdr:colOff>
      <xdr:row>276</xdr:row>
      <xdr:rowOff>95250</xdr:rowOff>
    </xdr:from>
    <xdr:to>
      <xdr:col>1</xdr:col>
      <xdr:colOff>526597</xdr:colOff>
      <xdr:row>280</xdr:row>
      <xdr:rowOff>118382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xmlns="" id="{A1E960E9-543D-4B5E-9215-B655D11B0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7690" y="43424475"/>
          <a:ext cx="508907" cy="642257"/>
        </a:xfrm>
        <a:prstGeom prst="rect">
          <a:avLst/>
        </a:prstGeom>
      </xdr:spPr>
    </xdr:pic>
    <xdr:clientData/>
  </xdr:twoCellAnchor>
  <xdr:twoCellAnchor editAs="oneCell">
    <xdr:from>
      <xdr:col>1</xdr:col>
      <xdr:colOff>48985</xdr:colOff>
      <xdr:row>282</xdr:row>
      <xdr:rowOff>0</xdr:rowOff>
    </xdr:from>
    <xdr:to>
      <xdr:col>1</xdr:col>
      <xdr:colOff>610960</xdr:colOff>
      <xdr:row>286</xdr:row>
      <xdr:rowOff>76200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xmlns="" id="{09A3B61A-8FC9-49C6-9D0D-1A8490EAC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8985" y="44262675"/>
          <a:ext cx="561975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43543</xdr:colOff>
      <xdr:row>286</xdr:row>
      <xdr:rowOff>114300</xdr:rowOff>
    </xdr:from>
    <xdr:to>
      <xdr:col>1</xdr:col>
      <xdr:colOff>605519</xdr:colOff>
      <xdr:row>291</xdr:row>
      <xdr:rowOff>47625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xmlns="" id="{A90F8EE3-24EF-484D-ABC3-9C15519E9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3543" y="44986575"/>
          <a:ext cx="561976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291</xdr:row>
      <xdr:rowOff>146956</xdr:rowOff>
    </xdr:from>
    <xdr:to>
      <xdr:col>1</xdr:col>
      <xdr:colOff>605518</xdr:colOff>
      <xdr:row>295</xdr:row>
      <xdr:rowOff>142875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xmlns="" id="{81B35815-3CE1-4D83-8613-2787E61B6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14300" y="45781231"/>
          <a:ext cx="491218" cy="6055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5443</xdr:rowOff>
    </xdr:from>
    <xdr:to>
      <xdr:col>1</xdr:col>
      <xdr:colOff>481626</xdr:colOff>
      <xdr:row>45</xdr:row>
      <xdr:rowOff>144169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xmlns="" id="{6D8C2EC0-089C-4B9B-AE5B-CC2D8AB3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7501618"/>
          <a:ext cx="481626" cy="5959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117021</xdr:rowOff>
    </xdr:from>
    <xdr:to>
      <xdr:col>1</xdr:col>
      <xdr:colOff>512108</xdr:colOff>
      <xdr:row>49</xdr:row>
      <xdr:rowOff>124304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xmlns="" id="{BF1B9BB6-DED1-4A7A-AB88-E666AE0CC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8070396"/>
          <a:ext cx="512108" cy="62640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87</xdr:row>
      <xdr:rowOff>104775</xdr:rowOff>
    </xdr:from>
    <xdr:to>
      <xdr:col>1</xdr:col>
      <xdr:colOff>533400</xdr:colOff>
      <xdr:row>90</xdr:row>
      <xdr:rowOff>72118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xmlns="" id="{53FD3608-DAA2-4EEA-A8B8-E25D0531C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9525" y="14497050"/>
          <a:ext cx="523875" cy="424543"/>
        </a:xfrm>
        <a:prstGeom prst="rect">
          <a:avLst/>
        </a:prstGeom>
      </xdr:spPr>
    </xdr:pic>
    <xdr:clientData/>
  </xdr:twoCellAnchor>
  <xdr:twoCellAnchor editAs="oneCell">
    <xdr:from>
      <xdr:col>1</xdr:col>
      <xdr:colOff>29935</xdr:colOff>
      <xdr:row>90</xdr:row>
      <xdr:rowOff>137432</xdr:rowOff>
    </xdr:from>
    <xdr:to>
      <xdr:col>1</xdr:col>
      <xdr:colOff>438150</xdr:colOff>
      <xdr:row>93</xdr:row>
      <xdr:rowOff>100506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xmlns="" id="{15F24C8E-6B2B-43CB-921D-0A3E1C17E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29935" y="14986907"/>
          <a:ext cx="408215" cy="4297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111</xdr:row>
      <xdr:rowOff>80282</xdr:rowOff>
    </xdr:from>
    <xdr:to>
      <xdr:col>1</xdr:col>
      <xdr:colOff>542925</xdr:colOff>
      <xdr:row>115</xdr:row>
      <xdr:rowOff>123407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xmlns="" id="{C71B3C13-4FC9-47CA-90B0-197ACA8A7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7150" y="18149207"/>
          <a:ext cx="485775" cy="652725"/>
        </a:xfrm>
        <a:prstGeom prst="rect">
          <a:avLst/>
        </a:prstGeom>
      </xdr:spPr>
    </xdr:pic>
    <xdr:clientData/>
  </xdr:twoCellAnchor>
  <xdr:twoCellAnchor editAs="oneCell">
    <xdr:from>
      <xdr:col>1</xdr:col>
      <xdr:colOff>16329</xdr:colOff>
      <xdr:row>296</xdr:row>
      <xdr:rowOff>16329</xdr:rowOff>
    </xdr:from>
    <xdr:to>
      <xdr:col>1</xdr:col>
      <xdr:colOff>552450</xdr:colOff>
      <xdr:row>299</xdr:row>
      <xdr:rowOff>134833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xmlns="" id="{CA3105A8-7F99-4136-B7F4-596496750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6329" y="46422129"/>
          <a:ext cx="536121" cy="59475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310</xdr:row>
      <xdr:rowOff>0</xdr:rowOff>
    </xdr:from>
    <xdr:to>
      <xdr:col>2</xdr:col>
      <xdr:colOff>12699</xdr:colOff>
      <xdr:row>312</xdr:row>
      <xdr:rowOff>142874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8415575"/>
          <a:ext cx="660399" cy="447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7"/>
  <sheetViews>
    <sheetView tabSelected="1" topLeftCell="B1" workbookViewId="0">
      <pane ySplit="4" topLeftCell="A291" activePane="bottomLeft" state="frozen"/>
      <selection activeCell="B1" sqref="B1"/>
      <selection pane="bottomLeft" activeCell="H310" sqref="H310"/>
    </sheetView>
  </sheetViews>
  <sheetFormatPr defaultRowHeight="12" outlineLevelCol="1" x14ac:dyDescent="0.2"/>
  <cols>
    <col min="1" max="1" width="7.7109375" style="1" hidden="1" customWidth="1" outlineLevel="1"/>
    <col min="2" max="2" width="10" style="1" customWidth="1" collapsed="1"/>
    <col min="3" max="3" width="7.85546875" style="1" customWidth="1"/>
    <col min="4" max="4" width="70.42578125" style="1" customWidth="1"/>
    <col min="5" max="5" width="10.7109375" style="1" customWidth="1"/>
    <col min="6" max="6" width="7" style="1" customWidth="1"/>
    <col min="7" max="7" width="8.140625" style="11" customWidth="1"/>
    <col min="8" max="8" width="8.28515625" style="11" customWidth="1"/>
    <col min="9" max="10" width="9.140625" style="11"/>
    <col min="11" max="16384" width="9.140625" style="1"/>
  </cols>
  <sheetData>
    <row r="1" spans="1:10" ht="15.75" x14ac:dyDescent="0.25">
      <c r="B1" s="36" t="s">
        <v>0</v>
      </c>
      <c r="C1" s="36"/>
      <c r="D1" s="36"/>
      <c r="E1" s="36"/>
      <c r="F1" s="36"/>
      <c r="G1" s="36"/>
    </row>
    <row r="2" spans="1:10" ht="15.75" x14ac:dyDescent="0.25">
      <c r="B2" s="36" t="s">
        <v>1</v>
      </c>
      <c r="C2" s="36"/>
      <c r="D2" s="36"/>
      <c r="E2" s="36"/>
      <c r="F2" s="36"/>
      <c r="G2" s="36"/>
    </row>
    <row r="3" spans="1:10" x14ac:dyDescent="0.2">
      <c r="B3" s="1" t="s">
        <v>349</v>
      </c>
      <c r="G3" s="10"/>
    </row>
    <row r="4" spans="1:10" ht="15.75" thickBot="1" x14ac:dyDescent="0.3">
      <c r="B4" s="1" t="s">
        <v>350</v>
      </c>
      <c r="E4" s="9"/>
    </row>
    <row r="5" spans="1:10" s="20" customFormat="1" ht="72.75" thickBot="1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348</v>
      </c>
      <c r="H5" s="18" t="s">
        <v>347</v>
      </c>
      <c r="I5" s="19" t="s">
        <v>345</v>
      </c>
      <c r="J5" s="18" t="s">
        <v>346</v>
      </c>
    </row>
    <row r="6" spans="1:10" ht="12.75" thickBot="1" x14ac:dyDescent="0.25">
      <c r="A6" s="2"/>
      <c r="B6" s="37" t="s">
        <v>8</v>
      </c>
      <c r="C6" s="37"/>
      <c r="D6" s="37"/>
      <c r="E6" s="37"/>
      <c r="F6" s="37"/>
      <c r="G6" s="37"/>
      <c r="H6" s="14"/>
      <c r="I6" s="14"/>
      <c r="J6" s="14"/>
    </row>
    <row r="7" spans="1:10" x14ac:dyDescent="0.2">
      <c r="A7" s="3">
        <v>0</v>
      </c>
      <c r="B7" s="4"/>
      <c r="C7" s="5">
        <v>105243</v>
      </c>
      <c r="D7" s="5" t="s">
        <v>9</v>
      </c>
      <c r="E7" s="5" t="s">
        <v>10</v>
      </c>
      <c r="F7" s="5" t="s">
        <v>11</v>
      </c>
      <c r="G7" s="12">
        <v>0.57999999999999996</v>
      </c>
      <c r="H7" s="15">
        <f>72*G7</f>
        <v>41.76</v>
      </c>
      <c r="I7" s="15">
        <f>H7-(H7*5%)</f>
        <v>39.671999999999997</v>
      </c>
      <c r="J7" s="15">
        <f>H7-(H7*7%)</f>
        <v>38.836799999999997</v>
      </c>
    </row>
    <row r="8" spans="1:10" x14ac:dyDescent="0.2">
      <c r="A8" s="3">
        <v>0</v>
      </c>
      <c r="B8" s="4"/>
      <c r="C8" s="5">
        <v>105245</v>
      </c>
      <c r="D8" s="5" t="s">
        <v>12</v>
      </c>
      <c r="E8" s="5" t="s">
        <v>10</v>
      </c>
      <c r="F8" s="5" t="s">
        <v>11</v>
      </c>
      <c r="G8" s="12">
        <v>0.62</v>
      </c>
      <c r="H8" s="15">
        <f t="shared" ref="H8:H71" si="0">72*G8</f>
        <v>44.64</v>
      </c>
      <c r="I8" s="15">
        <f t="shared" ref="I8:I71" si="1">H8-(H8*5%)</f>
        <v>42.408000000000001</v>
      </c>
      <c r="J8" s="15">
        <f t="shared" ref="J8:J71" si="2">H8-(H8*7%)</f>
        <v>41.5152</v>
      </c>
    </row>
    <row r="9" spans="1:10" x14ac:dyDescent="0.2">
      <c r="A9" s="3">
        <v>0</v>
      </c>
      <c r="B9" s="4"/>
      <c r="C9" s="5">
        <v>105247</v>
      </c>
      <c r="D9" s="5" t="s">
        <v>13</v>
      </c>
      <c r="E9" s="5" t="s">
        <v>10</v>
      </c>
      <c r="F9" s="5" t="s">
        <v>11</v>
      </c>
      <c r="G9" s="12">
        <v>0.72</v>
      </c>
      <c r="H9" s="15">
        <f t="shared" si="0"/>
        <v>51.839999999999996</v>
      </c>
      <c r="I9" s="15">
        <f t="shared" si="1"/>
        <v>49.247999999999998</v>
      </c>
      <c r="J9" s="15">
        <f t="shared" si="2"/>
        <v>48.211199999999998</v>
      </c>
    </row>
    <row r="10" spans="1:10" x14ac:dyDescent="0.2">
      <c r="A10" s="3">
        <v>0</v>
      </c>
      <c r="B10" s="4"/>
      <c r="C10" s="5">
        <v>105248</v>
      </c>
      <c r="D10" s="5" t="s">
        <v>14</v>
      </c>
      <c r="E10" s="5" t="s">
        <v>10</v>
      </c>
      <c r="F10" s="5" t="s">
        <v>11</v>
      </c>
      <c r="G10" s="12">
        <v>0.79</v>
      </c>
      <c r="H10" s="15">
        <f t="shared" si="0"/>
        <v>56.88</v>
      </c>
      <c r="I10" s="15">
        <f t="shared" si="1"/>
        <v>54.036000000000001</v>
      </c>
      <c r="J10" s="15">
        <f t="shared" si="2"/>
        <v>52.898400000000002</v>
      </c>
    </row>
    <row r="11" spans="1:10" x14ac:dyDescent="0.2">
      <c r="A11" s="3">
        <v>0</v>
      </c>
      <c r="C11" s="5">
        <v>105343</v>
      </c>
      <c r="D11" s="5" t="s">
        <v>15</v>
      </c>
      <c r="E11" s="5" t="s">
        <v>10</v>
      </c>
      <c r="F11" s="5" t="s">
        <v>11</v>
      </c>
      <c r="G11" s="12">
        <v>0.57999999999999996</v>
      </c>
      <c r="H11" s="15">
        <f t="shared" si="0"/>
        <v>41.76</v>
      </c>
      <c r="I11" s="15">
        <f t="shared" si="1"/>
        <v>39.671999999999997</v>
      </c>
      <c r="J11" s="15">
        <f t="shared" si="2"/>
        <v>38.836799999999997</v>
      </c>
    </row>
    <row r="12" spans="1:10" x14ac:dyDescent="0.2">
      <c r="A12" s="3">
        <v>0</v>
      </c>
      <c r="C12" s="5">
        <v>105345</v>
      </c>
      <c r="D12" s="5" t="s">
        <v>16</v>
      </c>
      <c r="E12" s="5" t="s">
        <v>10</v>
      </c>
      <c r="F12" s="5" t="s">
        <v>11</v>
      </c>
      <c r="G12" s="12">
        <v>0.62</v>
      </c>
      <c r="H12" s="15">
        <f t="shared" si="0"/>
        <v>44.64</v>
      </c>
      <c r="I12" s="15">
        <f t="shared" si="1"/>
        <v>42.408000000000001</v>
      </c>
      <c r="J12" s="15">
        <f t="shared" si="2"/>
        <v>41.5152</v>
      </c>
    </row>
    <row r="13" spans="1:10" x14ac:dyDescent="0.2">
      <c r="A13" s="3">
        <v>0</v>
      </c>
      <c r="C13" s="5">
        <v>105347</v>
      </c>
      <c r="D13" s="5" t="s">
        <v>17</v>
      </c>
      <c r="E13" s="5" t="s">
        <v>10</v>
      </c>
      <c r="F13" s="5" t="s">
        <v>11</v>
      </c>
      <c r="G13" s="12">
        <v>0.72</v>
      </c>
      <c r="H13" s="15">
        <f t="shared" si="0"/>
        <v>51.839999999999996</v>
      </c>
      <c r="I13" s="15">
        <f t="shared" si="1"/>
        <v>49.247999999999998</v>
      </c>
      <c r="J13" s="15">
        <f t="shared" si="2"/>
        <v>48.211199999999998</v>
      </c>
    </row>
    <row r="14" spans="1:10" x14ac:dyDescent="0.2">
      <c r="A14" s="3">
        <v>0</v>
      </c>
      <c r="C14" s="5">
        <v>105348</v>
      </c>
      <c r="D14" s="5" t="s">
        <v>18</v>
      </c>
      <c r="E14" s="5" t="s">
        <v>10</v>
      </c>
      <c r="F14" s="5" t="s">
        <v>11</v>
      </c>
      <c r="G14" s="12">
        <v>0.79</v>
      </c>
      <c r="H14" s="15">
        <f t="shared" si="0"/>
        <v>56.88</v>
      </c>
      <c r="I14" s="15">
        <f t="shared" si="1"/>
        <v>54.036000000000001</v>
      </c>
      <c r="J14" s="15">
        <f t="shared" si="2"/>
        <v>52.898400000000002</v>
      </c>
    </row>
    <row r="15" spans="1:10" x14ac:dyDescent="0.2">
      <c r="A15" s="3">
        <v>0</v>
      </c>
      <c r="C15" s="5">
        <v>105355</v>
      </c>
      <c r="D15" s="5" t="s">
        <v>19</v>
      </c>
      <c r="E15" s="5" t="s">
        <v>20</v>
      </c>
      <c r="F15" s="5" t="s">
        <v>11</v>
      </c>
      <c r="G15" s="12">
        <v>0.99</v>
      </c>
      <c r="H15" s="15">
        <f t="shared" si="0"/>
        <v>71.28</v>
      </c>
      <c r="I15" s="15">
        <f t="shared" si="1"/>
        <v>67.716000000000008</v>
      </c>
      <c r="J15" s="15">
        <f t="shared" si="2"/>
        <v>66.290400000000005</v>
      </c>
    </row>
    <row r="16" spans="1:10" x14ac:dyDescent="0.2">
      <c r="A16" s="3">
        <v>0</v>
      </c>
      <c r="C16" s="5">
        <v>105366</v>
      </c>
      <c r="D16" s="5" t="s">
        <v>21</v>
      </c>
      <c r="E16" s="5" t="s">
        <v>22</v>
      </c>
      <c r="F16" s="5" t="s">
        <v>11</v>
      </c>
      <c r="G16" s="12">
        <v>1.45</v>
      </c>
      <c r="H16" s="15">
        <f t="shared" si="0"/>
        <v>104.39999999999999</v>
      </c>
      <c r="I16" s="15">
        <f t="shared" si="1"/>
        <v>99.179999999999993</v>
      </c>
      <c r="J16" s="15">
        <f t="shared" si="2"/>
        <v>97.091999999999985</v>
      </c>
    </row>
    <row r="17" spans="1:10" x14ac:dyDescent="0.2">
      <c r="A17" s="3">
        <v>0</v>
      </c>
      <c r="C17" s="5">
        <v>105369</v>
      </c>
      <c r="D17" s="5" t="s">
        <v>23</v>
      </c>
      <c r="E17" s="5" t="s">
        <v>22</v>
      </c>
      <c r="F17" s="5" t="s">
        <v>11</v>
      </c>
      <c r="G17" s="12">
        <v>1.55</v>
      </c>
      <c r="H17" s="15">
        <f t="shared" si="0"/>
        <v>111.60000000000001</v>
      </c>
      <c r="I17" s="15">
        <f t="shared" si="1"/>
        <v>106.02000000000001</v>
      </c>
      <c r="J17" s="15">
        <f t="shared" si="2"/>
        <v>103.78800000000001</v>
      </c>
    </row>
    <row r="18" spans="1:10" x14ac:dyDescent="0.2">
      <c r="A18" s="3">
        <v>0</v>
      </c>
      <c r="C18" s="5">
        <v>105376</v>
      </c>
      <c r="D18" s="5" t="s">
        <v>24</v>
      </c>
      <c r="E18" s="5" t="s">
        <v>25</v>
      </c>
      <c r="F18" s="5" t="s">
        <v>11</v>
      </c>
      <c r="G18" s="12">
        <v>2.0699999999999998</v>
      </c>
      <c r="H18" s="15">
        <f t="shared" si="0"/>
        <v>149.04</v>
      </c>
      <c r="I18" s="15">
        <f t="shared" si="1"/>
        <v>141.58799999999999</v>
      </c>
      <c r="J18" s="15">
        <f t="shared" si="2"/>
        <v>138.60719999999998</v>
      </c>
    </row>
    <row r="19" spans="1:10" x14ac:dyDescent="0.2">
      <c r="A19" s="3">
        <v>0</v>
      </c>
      <c r="C19" s="5">
        <v>105378</v>
      </c>
      <c r="D19" s="5" t="s">
        <v>26</v>
      </c>
      <c r="E19" s="5" t="s">
        <v>25</v>
      </c>
      <c r="F19" s="5" t="s">
        <v>11</v>
      </c>
      <c r="G19" s="12">
        <v>2.0099999999999998</v>
      </c>
      <c r="H19" s="15">
        <f t="shared" si="0"/>
        <v>144.71999999999997</v>
      </c>
      <c r="I19" s="15">
        <f t="shared" si="1"/>
        <v>137.48399999999998</v>
      </c>
      <c r="J19" s="15">
        <f t="shared" si="2"/>
        <v>134.58959999999996</v>
      </c>
    </row>
    <row r="20" spans="1:10" x14ac:dyDescent="0.2">
      <c r="A20" s="3">
        <v>0</v>
      </c>
      <c r="C20" s="5">
        <v>105410</v>
      </c>
      <c r="D20" s="5" t="s">
        <v>27</v>
      </c>
      <c r="E20" s="5" t="s">
        <v>28</v>
      </c>
      <c r="F20" s="5" t="s">
        <v>11</v>
      </c>
      <c r="G20" s="12">
        <v>5.61</v>
      </c>
      <c r="H20" s="15">
        <f t="shared" si="0"/>
        <v>403.92</v>
      </c>
      <c r="I20" s="15">
        <f t="shared" si="1"/>
        <v>383.72399999999999</v>
      </c>
      <c r="J20" s="15">
        <f t="shared" si="2"/>
        <v>375.6456</v>
      </c>
    </row>
    <row r="21" spans="1:10" x14ac:dyDescent="0.2">
      <c r="A21" s="3">
        <v>0</v>
      </c>
      <c r="C21" s="5">
        <v>105543</v>
      </c>
      <c r="D21" s="5" t="s">
        <v>29</v>
      </c>
      <c r="E21" s="5" t="s">
        <v>10</v>
      </c>
      <c r="F21" s="5" t="s">
        <v>11</v>
      </c>
      <c r="G21" s="12">
        <v>0.57999999999999996</v>
      </c>
      <c r="H21" s="15">
        <f t="shared" si="0"/>
        <v>41.76</v>
      </c>
      <c r="I21" s="15">
        <f t="shared" si="1"/>
        <v>39.671999999999997</v>
      </c>
      <c r="J21" s="15">
        <f t="shared" si="2"/>
        <v>38.836799999999997</v>
      </c>
    </row>
    <row r="22" spans="1:10" x14ac:dyDescent="0.2">
      <c r="A22" s="3">
        <v>0</v>
      </c>
      <c r="C22" s="5">
        <v>105643</v>
      </c>
      <c r="D22" s="5" t="s">
        <v>30</v>
      </c>
      <c r="E22" s="5" t="s">
        <v>10</v>
      </c>
      <c r="F22" s="5" t="s">
        <v>11</v>
      </c>
      <c r="G22" s="12">
        <v>0.7</v>
      </c>
      <c r="H22" s="15">
        <f t="shared" si="0"/>
        <v>50.4</v>
      </c>
      <c r="I22" s="15">
        <f t="shared" si="1"/>
        <v>47.879999999999995</v>
      </c>
      <c r="J22" s="15">
        <f t="shared" si="2"/>
        <v>46.872</v>
      </c>
    </row>
    <row r="23" spans="1:10" x14ac:dyDescent="0.2">
      <c r="A23" s="3">
        <v>0</v>
      </c>
      <c r="C23" s="5">
        <v>108249</v>
      </c>
      <c r="D23" s="5" t="s">
        <v>31</v>
      </c>
      <c r="E23" s="5" t="s">
        <v>25</v>
      </c>
      <c r="F23" s="5" t="s">
        <v>11</v>
      </c>
      <c r="G23" s="12">
        <v>1.06</v>
      </c>
      <c r="H23" s="15">
        <f t="shared" si="0"/>
        <v>76.320000000000007</v>
      </c>
      <c r="I23" s="15">
        <f t="shared" si="1"/>
        <v>72.504000000000005</v>
      </c>
      <c r="J23" s="15">
        <f t="shared" si="2"/>
        <v>70.97760000000001</v>
      </c>
    </row>
    <row r="24" spans="1:10" x14ac:dyDescent="0.2">
      <c r="A24" s="3">
        <v>0</v>
      </c>
      <c r="C24" s="5">
        <v>108349</v>
      </c>
      <c r="D24" s="5" t="s">
        <v>32</v>
      </c>
      <c r="E24" s="5" t="s">
        <v>25</v>
      </c>
      <c r="F24" s="5" t="s">
        <v>11</v>
      </c>
      <c r="G24" s="12">
        <v>1.06</v>
      </c>
      <c r="H24" s="15">
        <f t="shared" si="0"/>
        <v>76.320000000000007</v>
      </c>
      <c r="I24" s="15">
        <f t="shared" si="1"/>
        <v>72.504000000000005</v>
      </c>
      <c r="J24" s="15">
        <f t="shared" si="2"/>
        <v>70.97760000000001</v>
      </c>
    </row>
    <row r="25" spans="1:10" x14ac:dyDescent="0.2">
      <c r="A25" s="3">
        <v>0</v>
      </c>
      <c r="C25" s="5">
        <v>108369</v>
      </c>
      <c r="D25" s="5" t="s">
        <v>33</v>
      </c>
      <c r="E25" s="5" t="s">
        <v>34</v>
      </c>
      <c r="F25" s="5" t="s">
        <v>11</v>
      </c>
      <c r="G25" s="12">
        <v>2.06</v>
      </c>
      <c r="H25" s="15">
        <f t="shared" si="0"/>
        <v>148.32</v>
      </c>
      <c r="I25" s="15">
        <f t="shared" si="1"/>
        <v>140.904</v>
      </c>
      <c r="J25" s="15">
        <f t="shared" si="2"/>
        <v>137.9376</v>
      </c>
    </row>
    <row r="26" spans="1:10" x14ac:dyDescent="0.2">
      <c r="A26" s="3">
        <v>0</v>
      </c>
      <c r="C26" s="5">
        <v>108379</v>
      </c>
      <c r="D26" s="5" t="s">
        <v>35</v>
      </c>
      <c r="E26" s="5" t="s">
        <v>36</v>
      </c>
      <c r="F26" s="5" t="s">
        <v>11</v>
      </c>
      <c r="G26" s="12">
        <v>3.68</v>
      </c>
      <c r="H26" s="15">
        <f t="shared" si="0"/>
        <v>264.96000000000004</v>
      </c>
      <c r="I26" s="15">
        <f t="shared" si="1"/>
        <v>251.71200000000005</v>
      </c>
      <c r="J26" s="15">
        <f t="shared" si="2"/>
        <v>246.41280000000003</v>
      </c>
    </row>
    <row r="27" spans="1:10" ht="12.75" thickBot="1" x14ac:dyDescent="0.25">
      <c r="A27" s="3">
        <v>0</v>
      </c>
      <c r="C27" s="5">
        <v>108549</v>
      </c>
      <c r="D27" s="5" t="s">
        <v>37</v>
      </c>
      <c r="E27" s="5" t="s">
        <v>25</v>
      </c>
      <c r="F27" s="5" t="s">
        <v>11</v>
      </c>
      <c r="G27" s="12">
        <v>1.06</v>
      </c>
      <c r="H27" s="15">
        <f t="shared" si="0"/>
        <v>76.320000000000007</v>
      </c>
      <c r="I27" s="15">
        <f t="shared" si="1"/>
        <v>72.504000000000005</v>
      </c>
      <c r="J27" s="15">
        <f t="shared" si="2"/>
        <v>70.97760000000001</v>
      </c>
    </row>
    <row r="28" spans="1:10" ht="12.75" thickBot="1" x14ac:dyDescent="0.25">
      <c r="A28" s="3"/>
      <c r="B28" s="35" t="s">
        <v>38</v>
      </c>
      <c r="C28" s="35"/>
      <c r="D28" s="35"/>
      <c r="E28" s="35"/>
      <c r="F28" s="35"/>
      <c r="G28" s="35"/>
      <c r="H28" s="15">
        <f t="shared" si="0"/>
        <v>0</v>
      </c>
      <c r="I28" s="15"/>
      <c r="J28" s="15"/>
    </row>
    <row r="29" spans="1:10" x14ac:dyDescent="0.2">
      <c r="A29" s="3">
        <v>0</v>
      </c>
      <c r="C29" s="5">
        <v>110341</v>
      </c>
      <c r="D29" s="5" t="s">
        <v>39</v>
      </c>
      <c r="E29" s="5" t="s">
        <v>40</v>
      </c>
      <c r="F29" s="5" t="s">
        <v>11</v>
      </c>
      <c r="G29" s="12">
        <v>1.95</v>
      </c>
      <c r="H29" s="15">
        <f t="shared" si="0"/>
        <v>140.4</v>
      </c>
      <c r="I29" s="15">
        <f t="shared" si="1"/>
        <v>133.38</v>
      </c>
      <c r="J29" s="15">
        <f t="shared" si="2"/>
        <v>130.572</v>
      </c>
    </row>
    <row r="30" spans="1:10" x14ac:dyDescent="0.2">
      <c r="A30" s="3">
        <v>0</v>
      </c>
      <c r="C30" s="5">
        <v>110343</v>
      </c>
      <c r="D30" s="5" t="s">
        <v>41</v>
      </c>
      <c r="E30" s="5" t="s">
        <v>40</v>
      </c>
      <c r="F30" s="5" t="s">
        <v>11</v>
      </c>
      <c r="G30" s="12">
        <v>1.5</v>
      </c>
      <c r="H30" s="15">
        <f t="shared" si="0"/>
        <v>108</v>
      </c>
      <c r="I30" s="15">
        <f t="shared" si="1"/>
        <v>102.6</v>
      </c>
      <c r="J30" s="15">
        <f t="shared" si="2"/>
        <v>100.44</v>
      </c>
    </row>
    <row r="31" spans="1:10" x14ac:dyDescent="0.2">
      <c r="A31" s="3">
        <v>0</v>
      </c>
      <c r="C31" s="5">
        <v>110345</v>
      </c>
      <c r="D31" s="5" t="s">
        <v>42</v>
      </c>
      <c r="E31" s="5" t="s">
        <v>40</v>
      </c>
      <c r="F31" s="5" t="s">
        <v>11</v>
      </c>
      <c r="G31" s="12">
        <v>1.17</v>
      </c>
      <c r="H31" s="15">
        <f t="shared" si="0"/>
        <v>84.24</v>
      </c>
      <c r="I31" s="15">
        <f t="shared" si="1"/>
        <v>80.027999999999992</v>
      </c>
      <c r="J31" s="15">
        <f t="shared" si="2"/>
        <v>78.343199999999996</v>
      </c>
    </row>
    <row r="32" spans="1:10" x14ac:dyDescent="0.2">
      <c r="A32" s="3">
        <v>0</v>
      </c>
      <c r="C32" s="5">
        <v>110346</v>
      </c>
      <c r="D32" s="5" t="s">
        <v>43</v>
      </c>
      <c r="E32" s="5" t="s">
        <v>40</v>
      </c>
      <c r="F32" s="5" t="s">
        <v>11</v>
      </c>
      <c r="G32" s="12">
        <v>1.1000000000000001</v>
      </c>
      <c r="H32" s="15">
        <f t="shared" si="0"/>
        <v>79.2</v>
      </c>
      <c r="I32" s="15">
        <f t="shared" si="1"/>
        <v>75.240000000000009</v>
      </c>
      <c r="J32" s="15">
        <f t="shared" si="2"/>
        <v>73.656000000000006</v>
      </c>
    </row>
    <row r="33" spans="1:10" x14ac:dyDescent="0.2">
      <c r="A33" s="3">
        <v>0</v>
      </c>
      <c r="C33" s="5">
        <v>110347</v>
      </c>
      <c r="D33" s="5" t="s">
        <v>44</v>
      </c>
      <c r="E33" s="5" t="s">
        <v>40</v>
      </c>
      <c r="F33" s="5" t="s">
        <v>11</v>
      </c>
      <c r="G33" s="12">
        <v>1.02</v>
      </c>
      <c r="H33" s="15">
        <f t="shared" si="0"/>
        <v>73.44</v>
      </c>
      <c r="I33" s="15">
        <f t="shared" si="1"/>
        <v>69.768000000000001</v>
      </c>
      <c r="J33" s="15">
        <f t="shared" si="2"/>
        <v>68.299199999999999</v>
      </c>
    </row>
    <row r="34" spans="1:10" x14ac:dyDescent="0.2">
      <c r="A34" s="3">
        <v>0</v>
      </c>
      <c r="C34" s="5">
        <v>110361</v>
      </c>
      <c r="D34" s="5" t="s">
        <v>45</v>
      </c>
      <c r="E34" s="5" t="s">
        <v>40</v>
      </c>
      <c r="F34" s="5" t="s">
        <v>11</v>
      </c>
      <c r="G34" s="12">
        <v>3.96</v>
      </c>
      <c r="H34" s="15">
        <f t="shared" si="0"/>
        <v>285.12</v>
      </c>
      <c r="I34" s="15">
        <f t="shared" si="1"/>
        <v>270.86400000000003</v>
      </c>
      <c r="J34" s="15">
        <f t="shared" si="2"/>
        <v>265.16160000000002</v>
      </c>
    </row>
    <row r="35" spans="1:10" x14ac:dyDescent="0.2">
      <c r="A35" s="3">
        <v>0</v>
      </c>
      <c r="C35" s="5">
        <v>110363</v>
      </c>
      <c r="D35" s="5" t="s">
        <v>46</v>
      </c>
      <c r="E35" s="5" t="s">
        <v>40</v>
      </c>
      <c r="F35" s="5" t="s">
        <v>11</v>
      </c>
      <c r="G35" s="12">
        <v>3.03</v>
      </c>
      <c r="H35" s="15">
        <f t="shared" si="0"/>
        <v>218.16</v>
      </c>
      <c r="I35" s="15">
        <f t="shared" si="1"/>
        <v>207.25200000000001</v>
      </c>
      <c r="J35" s="15">
        <f t="shared" si="2"/>
        <v>202.8888</v>
      </c>
    </row>
    <row r="36" spans="1:10" x14ac:dyDescent="0.2">
      <c r="A36" s="3">
        <v>0</v>
      </c>
      <c r="C36" s="5">
        <v>110365</v>
      </c>
      <c r="D36" s="5" t="s">
        <v>47</v>
      </c>
      <c r="E36" s="5" t="s">
        <v>40</v>
      </c>
      <c r="F36" s="5" t="s">
        <v>11</v>
      </c>
      <c r="G36" s="12">
        <v>2.37</v>
      </c>
      <c r="H36" s="15">
        <f t="shared" si="0"/>
        <v>170.64000000000001</v>
      </c>
      <c r="I36" s="15">
        <f t="shared" si="1"/>
        <v>162.108</v>
      </c>
      <c r="J36" s="15">
        <f t="shared" si="2"/>
        <v>158.6952</v>
      </c>
    </row>
    <row r="37" spans="1:10" x14ac:dyDescent="0.2">
      <c r="A37" s="3">
        <v>0</v>
      </c>
      <c r="C37" s="5">
        <v>110542</v>
      </c>
      <c r="D37" s="5" t="s">
        <v>48</v>
      </c>
      <c r="E37" s="5" t="s">
        <v>28</v>
      </c>
      <c r="F37" s="5" t="s">
        <v>11</v>
      </c>
      <c r="G37" s="12">
        <v>0.89</v>
      </c>
      <c r="H37" s="15">
        <f t="shared" si="0"/>
        <v>64.08</v>
      </c>
      <c r="I37" s="15">
        <f t="shared" si="1"/>
        <v>60.875999999999998</v>
      </c>
      <c r="J37" s="15">
        <f t="shared" si="2"/>
        <v>59.5944</v>
      </c>
    </row>
    <row r="38" spans="1:10" x14ac:dyDescent="0.2">
      <c r="A38" s="3">
        <v>0</v>
      </c>
      <c r="C38" s="5">
        <v>110545</v>
      </c>
      <c r="D38" s="5" t="s">
        <v>49</v>
      </c>
      <c r="E38" s="5" t="s">
        <v>28</v>
      </c>
      <c r="F38" s="5" t="s">
        <v>11</v>
      </c>
      <c r="G38" s="12">
        <v>0.63</v>
      </c>
      <c r="H38" s="15">
        <f t="shared" si="0"/>
        <v>45.36</v>
      </c>
      <c r="I38" s="15">
        <f t="shared" si="1"/>
        <v>43.091999999999999</v>
      </c>
      <c r="J38" s="15">
        <f t="shared" si="2"/>
        <v>42.184799999999996</v>
      </c>
    </row>
    <row r="39" spans="1:10" x14ac:dyDescent="0.2">
      <c r="A39" s="3">
        <v>0</v>
      </c>
      <c r="C39" s="5">
        <v>110546</v>
      </c>
      <c r="D39" s="5" t="s">
        <v>50</v>
      </c>
      <c r="E39" s="5" t="s">
        <v>28</v>
      </c>
      <c r="F39" s="5" t="s">
        <v>11</v>
      </c>
      <c r="G39" s="12">
        <v>0.57999999999999996</v>
      </c>
      <c r="H39" s="15">
        <f t="shared" si="0"/>
        <v>41.76</v>
      </c>
      <c r="I39" s="15">
        <f t="shared" si="1"/>
        <v>39.671999999999997</v>
      </c>
      <c r="J39" s="15">
        <f t="shared" si="2"/>
        <v>38.836799999999997</v>
      </c>
    </row>
    <row r="40" spans="1:10" x14ac:dyDescent="0.2">
      <c r="A40" s="3">
        <v>0</v>
      </c>
      <c r="C40" s="5">
        <v>110562</v>
      </c>
      <c r="D40" s="5" t="s">
        <v>51</v>
      </c>
      <c r="E40" s="5" t="s">
        <v>28</v>
      </c>
      <c r="F40" s="5" t="s">
        <v>11</v>
      </c>
      <c r="G40" s="12">
        <v>1.78</v>
      </c>
      <c r="H40" s="15">
        <f t="shared" si="0"/>
        <v>128.16</v>
      </c>
      <c r="I40" s="15">
        <f t="shared" si="1"/>
        <v>121.752</v>
      </c>
      <c r="J40" s="15">
        <f t="shared" si="2"/>
        <v>119.1888</v>
      </c>
    </row>
    <row r="41" spans="1:10" x14ac:dyDescent="0.2">
      <c r="A41" s="3">
        <v>0</v>
      </c>
      <c r="C41" s="5">
        <v>110563</v>
      </c>
      <c r="D41" s="5" t="s">
        <v>52</v>
      </c>
      <c r="E41" s="5" t="s">
        <v>28</v>
      </c>
      <c r="F41" s="5" t="s">
        <v>11</v>
      </c>
      <c r="G41" s="12">
        <v>1.56</v>
      </c>
      <c r="H41" s="15">
        <f t="shared" si="0"/>
        <v>112.32000000000001</v>
      </c>
      <c r="I41" s="15">
        <f t="shared" si="1"/>
        <v>106.70400000000001</v>
      </c>
      <c r="J41" s="15">
        <f t="shared" si="2"/>
        <v>104.45760000000001</v>
      </c>
    </row>
    <row r="42" spans="1:10" x14ac:dyDescent="0.2">
      <c r="A42" s="3">
        <v>0</v>
      </c>
      <c r="C42" s="5">
        <v>110565</v>
      </c>
      <c r="D42" s="5" t="s">
        <v>53</v>
      </c>
      <c r="E42" s="5" t="s">
        <v>28</v>
      </c>
      <c r="F42" s="5" t="s">
        <v>11</v>
      </c>
      <c r="G42" s="12">
        <v>1.27</v>
      </c>
      <c r="H42" s="15">
        <f t="shared" si="0"/>
        <v>91.44</v>
      </c>
      <c r="I42" s="15">
        <f t="shared" si="1"/>
        <v>86.867999999999995</v>
      </c>
      <c r="J42" s="15">
        <f t="shared" si="2"/>
        <v>85.039199999999994</v>
      </c>
    </row>
    <row r="43" spans="1:10" x14ac:dyDescent="0.2">
      <c r="A43" s="3">
        <v>0</v>
      </c>
      <c r="C43" s="5">
        <v>110566</v>
      </c>
      <c r="D43" s="5" t="s">
        <v>54</v>
      </c>
      <c r="E43" s="5" t="s">
        <v>28</v>
      </c>
      <c r="F43" s="5" t="s">
        <v>11</v>
      </c>
      <c r="G43" s="12">
        <v>1.1599999999999999</v>
      </c>
      <c r="H43" s="15">
        <f t="shared" si="0"/>
        <v>83.52</v>
      </c>
      <c r="I43" s="15">
        <f t="shared" si="1"/>
        <v>79.343999999999994</v>
      </c>
      <c r="J43" s="15">
        <f t="shared" si="2"/>
        <v>77.673599999999993</v>
      </c>
    </row>
    <row r="44" spans="1:10" x14ac:dyDescent="0.2">
      <c r="A44" s="3"/>
      <c r="C44" s="5">
        <v>110934</v>
      </c>
      <c r="D44" s="5" t="s">
        <v>55</v>
      </c>
      <c r="E44" s="5" t="s">
        <v>11</v>
      </c>
      <c r="F44" s="5" t="s">
        <v>11</v>
      </c>
      <c r="G44" s="12">
        <v>13.65</v>
      </c>
      <c r="H44" s="15">
        <f t="shared" si="0"/>
        <v>982.80000000000007</v>
      </c>
      <c r="I44" s="15">
        <f t="shared" si="1"/>
        <v>933.66000000000008</v>
      </c>
      <c r="J44" s="15">
        <f t="shared" si="2"/>
        <v>914.00400000000002</v>
      </c>
    </row>
    <row r="45" spans="1:10" x14ac:dyDescent="0.2">
      <c r="A45" s="3"/>
      <c r="C45" s="5">
        <v>110936</v>
      </c>
      <c r="D45" s="5" t="s">
        <v>56</v>
      </c>
      <c r="E45" s="5" t="s">
        <v>11</v>
      </c>
      <c r="F45" s="5" t="s">
        <v>11</v>
      </c>
      <c r="G45" s="12">
        <v>22.15</v>
      </c>
      <c r="H45" s="15">
        <f t="shared" si="0"/>
        <v>1594.8</v>
      </c>
      <c r="I45" s="15">
        <f t="shared" si="1"/>
        <v>1515.06</v>
      </c>
      <c r="J45" s="15">
        <f t="shared" si="2"/>
        <v>1483.164</v>
      </c>
    </row>
    <row r="46" spans="1:10" x14ac:dyDescent="0.2">
      <c r="A46" s="3"/>
      <c r="C46" s="5">
        <v>110944</v>
      </c>
      <c r="D46" s="5" t="s">
        <v>57</v>
      </c>
      <c r="E46" s="5" t="s">
        <v>11</v>
      </c>
      <c r="F46" s="5" t="s">
        <v>11</v>
      </c>
      <c r="G46" s="12">
        <v>11.56</v>
      </c>
      <c r="H46" s="15">
        <f t="shared" si="0"/>
        <v>832.32</v>
      </c>
      <c r="I46" s="15">
        <f t="shared" si="1"/>
        <v>790.70400000000006</v>
      </c>
      <c r="J46" s="15">
        <f t="shared" si="2"/>
        <v>774.05760000000009</v>
      </c>
    </row>
    <row r="47" spans="1:10" x14ac:dyDescent="0.2">
      <c r="A47" s="3"/>
      <c r="C47" s="5">
        <v>110954</v>
      </c>
      <c r="D47" s="5" t="s">
        <v>58</v>
      </c>
      <c r="E47" s="5" t="s">
        <v>11</v>
      </c>
      <c r="F47" s="5" t="s">
        <v>11</v>
      </c>
      <c r="G47" s="12">
        <v>9.2100000000000009</v>
      </c>
      <c r="H47" s="15">
        <f t="shared" si="0"/>
        <v>663.12000000000012</v>
      </c>
      <c r="I47" s="15">
        <f t="shared" si="1"/>
        <v>629.96400000000017</v>
      </c>
      <c r="J47" s="15">
        <f t="shared" si="2"/>
        <v>616.7016000000001</v>
      </c>
    </row>
    <row r="48" spans="1:10" x14ac:dyDescent="0.2">
      <c r="A48" s="3"/>
      <c r="C48" s="5">
        <v>110956</v>
      </c>
      <c r="D48" s="5" t="s">
        <v>59</v>
      </c>
      <c r="E48" s="5" t="s">
        <v>11</v>
      </c>
      <c r="F48" s="5" t="s">
        <v>11</v>
      </c>
      <c r="G48" s="12">
        <v>14.9</v>
      </c>
      <c r="H48" s="15">
        <f t="shared" si="0"/>
        <v>1072.8</v>
      </c>
      <c r="I48" s="15">
        <f t="shared" si="1"/>
        <v>1019.16</v>
      </c>
      <c r="J48" s="15">
        <f t="shared" si="2"/>
        <v>997.70399999999995</v>
      </c>
    </row>
    <row r="49" spans="1:10" ht="12.75" thickBot="1" x14ac:dyDescent="0.25">
      <c r="A49" s="3"/>
      <c r="C49" s="5">
        <v>110964</v>
      </c>
      <c r="D49" s="5" t="s">
        <v>60</v>
      </c>
      <c r="E49" s="5" t="s">
        <v>11</v>
      </c>
      <c r="F49" s="5" t="s">
        <v>11</v>
      </c>
      <c r="G49" s="12">
        <v>8.19</v>
      </c>
      <c r="H49" s="15">
        <f t="shared" si="0"/>
        <v>589.67999999999995</v>
      </c>
      <c r="I49" s="15">
        <f t="shared" si="1"/>
        <v>560.19599999999991</v>
      </c>
      <c r="J49" s="15">
        <f t="shared" si="2"/>
        <v>548.40239999999994</v>
      </c>
    </row>
    <row r="50" spans="1:10" ht="12.75" thickBot="1" x14ac:dyDescent="0.25">
      <c r="A50" s="3"/>
      <c r="B50" s="35" t="s">
        <v>61</v>
      </c>
      <c r="C50" s="35"/>
      <c r="D50" s="35"/>
      <c r="E50" s="35"/>
      <c r="F50" s="35"/>
      <c r="G50" s="35"/>
      <c r="H50" s="15">
        <f t="shared" si="0"/>
        <v>0</v>
      </c>
      <c r="I50" s="15"/>
      <c r="J50" s="15"/>
    </row>
    <row r="51" spans="1:10" x14ac:dyDescent="0.2">
      <c r="A51" s="3">
        <v>0</v>
      </c>
      <c r="B51" s="4"/>
      <c r="C51" s="5">
        <v>111243</v>
      </c>
      <c r="D51" s="5" t="s">
        <v>62</v>
      </c>
      <c r="E51" s="5" t="s">
        <v>63</v>
      </c>
      <c r="F51" s="5" t="s">
        <v>11</v>
      </c>
      <c r="G51" s="12">
        <v>3.8</v>
      </c>
      <c r="H51" s="15">
        <f t="shared" si="0"/>
        <v>273.59999999999997</v>
      </c>
      <c r="I51" s="15">
        <f t="shared" si="1"/>
        <v>259.91999999999996</v>
      </c>
      <c r="J51" s="15">
        <f t="shared" si="2"/>
        <v>254.44799999999998</v>
      </c>
    </row>
    <row r="52" spans="1:10" x14ac:dyDescent="0.2">
      <c r="A52" s="3">
        <v>0</v>
      </c>
      <c r="B52" s="4"/>
      <c r="C52" s="5">
        <v>111245</v>
      </c>
      <c r="D52" s="5" t="s">
        <v>64</v>
      </c>
      <c r="E52" s="5" t="s">
        <v>63</v>
      </c>
      <c r="F52" s="5" t="s">
        <v>11</v>
      </c>
      <c r="G52" s="12">
        <v>3.6</v>
      </c>
      <c r="H52" s="15">
        <f t="shared" si="0"/>
        <v>259.2</v>
      </c>
      <c r="I52" s="15">
        <f t="shared" si="1"/>
        <v>246.23999999999998</v>
      </c>
      <c r="J52" s="15">
        <f t="shared" si="2"/>
        <v>241.05599999999998</v>
      </c>
    </row>
    <row r="53" spans="1:10" x14ac:dyDescent="0.2">
      <c r="A53" s="3">
        <v>0</v>
      </c>
      <c r="B53" s="4"/>
      <c r="C53" s="5">
        <v>111246</v>
      </c>
      <c r="D53" s="5" t="s">
        <v>65</v>
      </c>
      <c r="E53" s="5" t="s">
        <v>63</v>
      </c>
      <c r="F53" s="5" t="s">
        <v>11</v>
      </c>
      <c r="G53" s="12">
        <v>3.31</v>
      </c>
      <c r="H53" s="15">
        <f t="shared" si="0"/>
        <v>238.32</v>
      </c>
      <c r="I53" s="15">
        <f t="shared" si="1"/>
        <v>226.404</v>
      </c>
      <c r="J53" s="15">
        <f t="shared" si="2"/>
        <v>221.63759999999999</v>
      </c>
    </row>
    <row r="54" spans="1:10" x14ac:dyDescent="0.2">
      <c r="A54" s="3">
        <v>0</v>
      </c>
      <c r="C54" s="5">
        <v>111333</v>
      </c>
      <c r="D54" s="5" t="s">
        <v>66</v>
      </c>
      <c r="E54" s="5" t="s">
        <v>63</v>
      </c>
      <c r="F54" s="5" t="s">
        <v>11</v>
      </c>
      <c r="G54" s="12">
        <v>3.16</v>
      </c>
      <c r="H54" s="15">
        <f t="shared" si="0"/>
        <v>227.52</v>
      </c>
      <c r="I54" s="15">
        <f t="shared" si="1"/>
        <v>216.14400000000001</v>
      </c>
      <c r="J54" s="15">
        <f t="shared" si="2"/>
        <v>211.59360000000001</v>
      </c>
    </row>
    <row r="55" spans="1:10" x14ac:dyDescent="0.2">
      <c r="A55" s="3">
        <v>0</v>
      </c>
      <c r="C55" s="5">
        <v>111335</v>
      </c>
      <c r="D55" s="5" t="s">
        <v>67</v>
      </c>
      <c r="E55" s="5" t="s">
        <v>63</v>
      </c>
      <c r="F55" s="5" t="s">
        <v>11</v>
      </c>
      <c r="G55" s="12">
        <v>2.88</v>
      </c>
      <c r="H55" s="15">
        <f t="shared" si="0"/>
        <v>207.35999999999999</v>
      </c>
      <c r="I55" s="15">
        <f t="shared" si="1"/>
        <v>196.99199999999999</v>
      </c>
      <c r="J55" s="15">
        <f t="shared" si="2"/>
        <v>192.84479999999999</v>
      </c>
    </row>
    <row r="56" spans="1:10" x14ac:dyDescent="0.2">
      <c r="A56" s="3">
        <v>0</v>
      </c>
      <c r="C56" s="5">
        <v>111336</v>
      </c>
      <c r="D56" s="5" t="s">
        <v>68</v>
      </c>
      <c r="E56" s="5" t="s">
        <v>63</v>
      </c>
      <c r="F56" s="5" t="s">
        <v>11</v>
      </c>
      <c r="G56" s="12">
        <v>2.77</v>
      </c>
      <c r="H56" s="15">
        <f t="shared" si="0"/>
        <v>199.44</v>
      </c>
      <c r="I56" s="15">
        <f t="shared" si="1"/>
        <v>189.46799999999999</v>
      </c>
      <c r="J56" s="15">
        <f t="shared" si="2"/>
        <v>185.47919999999999</v>
      </c>
    </row>
    <row r="57" spans="1:10" x14ac:dyDescent="0.2">
      <c r="A57" s="3">
        <v>0</v>
      </c>
      <c r="C57" s="5">
        <v>111343</v>
      </c>
      <c r="D57" s="5" t="s">
        <v>69</v>
      </c>
      <c r="E57" s="5" t="s">
        <v>63</v>
      </c>
      <c r="F57" s="5" t="s">
        <v>11</v>
      </c>
      <c r="G57" s="12">
        <v>3.42</v>
      </c>
      <c r="H57" s="15">
        <f t="shared" si="0"/>
        <v>246.24</v>
      </c>
      <c r="I57" s="15">
        <f t="shared" si="1"/>
        <v>233.928</v>
      </c>
      <c r="J57" s="15">
        <f t="shared" si="2"/>
        <v>229.00319999999999</v>
      </c>
    </row>
    <row r="58" spans="1:10" x14ac:dyDescent="0.2">
      <c r="A58" s="3">
        <v>0</v>
      </c>
      <c r="C58" s="5">
        <v>111345</v>
      </c>
      <c r="D58" s="5" t="s">
        <v>70</v>
      </c>
      <c r="E58" s="5" t="s">
        <v>63</v>
      </c>
      <c r="F58" s="5" t="s">
        <v>11</v>
      </c>
      <c r="G58" s="12">
        <v>3.14</v>
      </c>
      <c r="H58" s="15">
        <f t="shared" si="0"/>
        <v>226.08</v>
      </c>
      <c r="I58" s="15">
        <f t="shared" si="1"/>
        <v>214.77600000000001</v>
      </c>
      <c r="J58" s="15">
        <f t="shared" si="2"/>
        <v>210.2544</v>
      </c>
    </row>
    <row r="59" spans="1:10" x14ac:dyDescent="0.2">
      <c r="A59" s="3">
        <v>0</v>
      </c>
      <c r="C59" s="5">
        <v>111346</v>
      </c>
      <c r="D59" s="5" t="s">
        <v>71</v>
      </c>
      <c r="E59" s="5" t="s">
        <v>63</v>
      </c>
      <c r="F59" s="5" t="s">
        <v>11</v>
      </c>
      <c r="G59" s="12">
        <v>3.02</v>
      </c>
      <c r="H59" s="15">
        <f t="shared" si="0"/>
        <v>217.44</v>
      </c>
      <c r="I59" s="15">
        <f t="shared" si="1"/>
        <v>206.56799999999998</v>
      </c>
      <c r="J59" s="15">
        <f t="shared" si="2"/>
        <v>202.2192</v>
      </c>
    </row>
    <row r="60" spans="1:10" x14ac:dyDescent="0.2">
      <c r="A60" s="3">
        <v>0</v>
      </c>
      <c r="C60" s="5">
        <v>111513</v>
      </c>
      <c r="D60" s="5" t="s">
        <v>72</v>
      </c>
      <c r="E60" s="5" t="s">
        <v>73</v>
      </c>
      <c r="F60" s="5" t="s">
        <v>11</v>
      </c>
      <c r="G60" s="12">
        <v>3.04</v>
      </c>
      <c r="H60" s="15">
        <f t="shared" si="0"/>
        <v>218.88</v>
      </c>
      <c r="I60" s="15">
        <f t="shared" si="1"/>
        <v>207.93600000000001</v>
      </c>
      <c r="J60" s="15">
        <f t="shared" si="2"/>
        <v>203.55840000000001</v>
      </c>
    </row>
    <row r="61" spans="1:10" x14ac:dyDescent="0.2">
      <c r="A61" s="3">
        <v>0</v>
      </c>
      <c r="C61" s="5">
        <v>111515</v>
      </c>
      <c r="D61" s="5" t="s">
        <v>74</v>
      </c>
      <c r="E61" s="5" t="s">
        <v>73</v>
      </c>
      <c r="F61" s="5" t="s">
        <v>11</v>
      </c>
      <c r="G61" s="12">
        <v>2.88</v>
      </c>
      <c r="H61" s="15">
        <f t="shared" si="0"/>
        <v>207.35999999999999</v>
      </c>
      <c r="I61" s="15">
        <f t="shared" si="1"/>
        <v>196.99199999999999</v>
      </c>
      <c r="J61" s="15">
        <f t="shared" si="2"/>
        <v>192.84479999999999</v>
      </c>
    </row>
    <row r="62" spans="1:10" x14ac:dyDescent="0.2">
      <c r="A62" s="3">
        <v>0</v>
      </c>
      <c r="C62" s="5">
        <v>111516</v>
      </c>
      <c r="D62" s="5" t="s">
        <v>75</v>
      </c>
      <c r="E62" s="5" t="s">
        <v>73</v>
      </c>
      <c r="F62" s="5" t="s">
        <v>11</v>
      </c>
      <c r="G62" s="12">
        <v>2.88</v>
      </c>
      <c r="H62" s="15">
        <f t="shared" si="0"/>
        <v>207.35999999999999</v>
      </c>
      <c r="I62" s="15">
        <f t="shared" si="1"/>
        <v>196.99199999999999</v>
      </c>
      <c r="J62" s="15">
        <f t="shared" si="2"/>
        <v>192.84479999999999</v>
      </c>
    </row>
    <row r="63" spans="1:10" x14ac:dyDescent="0.2">
      <c r="A63" s="3">
        <v>0</v>
      </c>
      <c r="C63" s="5">
        <v>111523</v>
      </c>
      <c r="D63" s="5" t="s">
        <v>76</v>
      </c>
      <c r="E63" s="5" t="s">
        <v>73</v>
      </c>
      <c r="F63" s="5" t="s">
        <v>11</v>
      </c>
      <c r="G63" s="12">
        <v>3.39</v>
      </c>
      <c r="H63" s="15">
        <f t="shared" si="0"/>
        <v>244.08</v>
      </c>
      <c r="I63" s="15">
        <f t="shared" si="1"/>
        <v>231.876</v>
      </c>
      <c r="J63" s="15">
        <f t="shared" si="2"/>
        <v>226.99440000000001</v>
      </c>
    </row>
    <row r="64" spans="1:10" x14ac:dyDescent="0.2">
      <c r="A64" s="3">
        <v>0</v>
      </c>
      <c r="C64" s="5">
        <v>111525</v>
      </c>
      <c r="D64" s="5" t="s">
        <v>77</v>
      </c>
      <c r="E64" s="5" t="s">
        <v>73</v>
      </c>
      <c r="F64" s="5" t="s">
        <v>11</v>
      </c>
      <c r="G64" s="12">
        <v>3.09</v>
      </c>
      <c r="H64" s="15">
        <f t="shared" si="0"/>
        <v>222.48</v>
      </c>
      <c r="I64" s="15">
        <f t="shared" si="1"/>
        <v>211.35599999999999</v>
      </c>
      <c r="J64" s="15">
        <f t="shared" si="2"/>
        <v>206.90639999999999</v>
      </c>
    </row>
    <row r="65" spans="1:10" x14ac:dyDescent="0.2">
      <c r="A65" s="3">
        <v>0</v>
      </c>
      <c r="C65" s="5">
        <v>111526</v>
      </c>
      <c r="D65" s="5" t="s">
        <v>78</v>
      </c>
      <c r="E65" s="5" t="s">
        <v>73</v>
      </c>
      <c r="F65" s="5" t="s">
        <v>11</v>
      </c>
      <c r="G65" s="12">
        <v>3</v>
      </c>
      <c r="H65" s="15">
        <f t="shared" si="0"/>
        <v>216</v>
      </c>
      <c r="I65" s="15">
        <f t="shared" si="1"/>
        <v>205.2</v>
      </c>
      <c r="J65" s="15">
        <f t="shared" si="2"/>
        <v>200.88</v>
      </c>
    </row>
    <row r="66" spans="1:10" x14ac:dyDescent="0.2">
      <c r="A66" s="3">
        <v>0</v>
      </c>
      <c r="C66" s="5">
        <v>111543</v>
      </c>
      <c r="D66" s="5" t="s">
        <v>79</v>
      </c>
      <c r="E66" s="5" t="s">
        <v>63</v>
      </c>
      <c r="F66" s="5" t="s">
        <v>11</v>
      </c>
      <c r="G66" s="12">
        <v>2.7</v>
      </c>
      <c r="H66" s="15">
        <f t="shared" si="0"/>
        <v>194.4</v>
      </c>
      <c r="I66" s="15">
        <f t="shared" si="1"/>
        <v>184.68</v>
      </c>
      <c r="J66" s="15">
        <f t="shared" si="2"/>
        <v>180.792</v>
      </c>
    </row>
    <row r="67" spans="1:10" x14ac:dyDescent="0.2">
      <c r="A67" s="3">
        <v>0</v>
      </c>
      <c r="C67" s="5">
        <v>111545</v>
      </c>
      <c r="D67" s="5" t="s">
        <v>80</v>
      </c>
      <c r="E67" s="5" t="s">
        <v>63</v>
      </c>
      <c r="F67" s="5" t="s">
        <v>11</v>
      </c>
      <c r="G67" s="12">
        <v>2.68</v>
      </c>
      <c r="H67" s="15">
        <f t="shared" si="0"/>
        <v>192.96</v>
      </c>
      <c r="I67" s="15">
        <f t="shared" si="1"/>
        <v>183.31200000000001</v>
      </c>
      <c r="J67" s="15">
        <f t="shared" si="2"/>
        <v>179.4528</v>
      </c>
    </row>
    <row r="68" spans="1:10" x14ac:dyDescent="0.2">
      <c r="A68" s="3">
        <v>0</v>
      </c>
      <c r="C68" s="5">
        <v>111546</v>
      </c>
      <c r="D68" s="5" t="s">
        <v>81</v>
      </c>
      <c r="E68" s="5" t="s">
        <v>63</v>
      </c>
      <c r="F68" s="5" t="s">
        <v>11</v>
      </c>
      <c r="G68" s="12">
        <v>2.67</v>
      </c>
      <c r="H68" s="15">
        <f t="shared" si="0"/>
        <v>192.24</v>
      </c>
      <c r="I68" s="15">
        <f t="shared" si="1"/>
        <v>182.62800000000001</v>
      </c>
      <c r="J68" s="15">
        <f t="shared" si="2"/>
        <v>178.78320000000002</v>
      </c>
    </row>
    <row r="69" spans="1:10" x14ac:dyDescent="0.2">
      <c r="A69" s="3">
        <v>0</v>
      </c>
      <c r="C69" s="5">
        <v>111553</v>
      </c>
      <c r="D69" s="5" t="s">
        <v>82</v>
      </c>
      <c r="E69" s="5" t="s">
        <v>63</v>
      </c>
      <c r="F69" s="5" t="s">
        <v>11</v>
      </c>
      <c r="G69" s="12">
        <v>2.54</v>
      </c>
      <c r="H69" s="15">
        <f t="shared" si="0"/>
        <v>182.88</v>
      </c>
      <c r="I69" s="15">
        <f t="shared" si="1"/>
        <v>173.73599999999999</v>
      </c>
      <c r="J69" s="15">
        <f t="shared" si="2"/>
        <v>170.07839999999999</v>
      </c>
    </row>
    <row r="70" spans="1:10" x14ac:dyDescent="0.2">
      <c r="A70" s="3">
        <v>0</v>
      </c>
      <c r="C70" s="5">
        <v>111555</v>
      </c>
      <c r="D70" s="5" t="s">
        <v>83</v>
      </c>
      <c r="E70" s="5" t="s">
        <v>63</v>
      </c>
      <c r="F70" s="5" t="s">
        <v>11</v>
      </c>
      <c r="G70" s="12">
        <v>2.5</v>
      </c>
      <c r="H70" s="15">
        <f t="shared" si="0"/>
        <v>180</v>
      </c>
      <c r="I70" s="15">
        <f t="shared" si="1"/>
        <v>171</v>
      </c>
      <c r="J70" s="15">
        <f t="shared" si="2"/>
        <v>167.4</v>
      </c>
    </row>
    <row r="71" spans="1:10" x14ac:dyDescent="0.2">
      <c r="A71" s="3">
        <v>0</v>
      </c>
      <c r="C71" s="5">
        <v>111556</v>
      </c>
      <c r="D71" s="5" t="s">
        <v>84</v>
      </c>
      <c r="E71" s="5" t="s">
        <v>63</v>
      </c>
      <c r="F71" s="5" t="s">
        <v>11</v>
      </c>
      <c r="G71" s="12">
        <v>2.48</v>
      </c>
      <c r="H71" s="15">
        <f t="shared" si="0"/>
        <v>178.56</v>
      </c>
      <c r="I71" s="15">
        <f t="shared" si="1"/>
        <v>169.63200000000001</v>
      </c>
      <c r="J71" s="15">
        <f t="shared" si="2"/>
        <v>166.0608</v>
      </c>
    </row>
    <row r="72" spans="1:10" x14ac:dyDescent="0.2">
      <c r="A72" s="3">
        <v>0</v>
      </c>
      <c r="C72" s="5">
        <v>111558</v>
      </c>
      <c r="D72" s="5" t="s">
        <v>85</v>
      </c>
      <c r="E72" s="5" t="s">
        <v>63</v>
      </c>
      <c r="F72" s="5" t="s">
        <v>11</v>
      </c>
      <c r="G72" s="12">
        <v>2.4500000000000002</v>
      </c>
      <c r="H72" s="15">
        <f t="shared" ref="H72:H135" si="3">72*G72</f>
        <v>176.4</v>
      </c>
      <c r="I72" s="15">
        <f t="shared" ref="I72:I135" si="4">H72-(H72*5%)</f>
        <v>167.58</v>
      </c>
      <c r="J72" s="15">
        <f t="shared" ref="J72:J135" si="5">H72-(H72*7%)</f>
        <v>164.05199999999999</v>
      </c>
    </row>
    <row r="73" spans="1:10" x14ac:dyDescent="0.2">
      <c r="A73" s="3">
        <v>0</v>
      </c>
      <c r="C73" s="5">
        <v>111753</v>
      </c>
      <c r="D73" s="5" t="s">
        <v>86</v>
      </c>
      <c r="E73" s="5" t="s">
        <v>63</v>
      </c>
      <c r="F73" s="5" t="s">
        <v>11</v>
      </c>
      <c r="G73" s="12">
        <v>1.77</v>
      </c>
      <c r="H73" s="15">
        <f t="shared" si="3"/>
        <v>127.44</v>
      </c>
      <c r="I73" s="15">
        <f t="shared" si="4"/>
        <v>121.068</v>
      </c>
      <c r="J73" s="15">
        <f t="shared" si="5"/>
        <v>118.5192</v>
      </c>
    </row>
    <row r="74" spans="1:10" x14ac:dyDescent="0.2">
      <c r="A74" s="3">
        <v>0</v>
      </c>
      <c r="C74" s="5">
        <v>111755</v>
      </c>
      <c r="D74" s="5" t="s">
        <v>87</v>
      </c>
      <c r="E74" s="5" t="s">
        <v>63</v>
      </c>
      <c r="F74" s="5" t="s">
        <v>11</v>
      </c>
      <c r="G74" s="12">
        <v>1.77</v>
      </c>
      <c r="H74" s="15">
        <f t="shared" si="3"/>
        <v>127.44</v>
      </c>
      <c r="I74" s="15">
        <f t="shared" si="4"/>
        <v>121.068</v>
      </c>
      <c r="J74" s="15">
        <f t="shared" si="5"/>
        <v>118.5192</v>
      </c>
    </row>
    <row r="75" spans="1:10" x14ac:dyDescent="0.2">
      <c r="A75" s="3">
        <v>0</v>
      </c>
      <c r="C75" s="5">
        <v>111756</v>
      </c>
      <c r="D75" s="5" t="s">
        <v>88</v>
      </c>
      <c r="E75" s="5" t="s">
        <v>63</v>
      </c>
      <c r="F75" s="5" t="s">
        <v>11</v>
      </c>
      <c r="G75" s="12">
        <v>1.77</v>
      </c>
      <c r="H75" s="15">
        <f t="shared" si="3"/>
        <v>127.44</v>
      </c>
      <c r="I75" s="15">
        <f t="shared" si="4"/>
        <v>121.068</v>
      </c>
      <c r="J75" s="15">
        <f t="shared" si="5"/>
        <v>118.5192</v>
      </c>
    </row>
    <row r="76" spans="1:10" x14ac:dyDescent="0.2">
      <c r="A76" s="3">
        <v>0</v>
      </c>
      <c r="C76" s="5">
        <v>111853</v>
      </c>
      <c r="D76" s="5" t="s">
        <v>89</v>
      </c>
      <c r="E76" s="5" t="s">
        <v>63</v>
      </c>
      <c r="F76" s="5" t="s">
        <v>11</v>
      </c>
      <c r="G76" s="12">
        <v>1.62</v>
      </c>
      <c r="H76" s="15">
        <f t="shared" si="3"/>
        <v>116.64000000000001</v>
      </c>
      <c r="I76" s="15">
        <f t="shared" si="4"/>
        <v>110.80800000000002</v>
      </c>
      <c r="J76" s="15">
        <f t="shared" si="5"/>
        <v>108.47520000000002</v>
      </c>
    </row>
    <row r="77" spans="1:10" x14ac:dyDescent="0.2">
      <c r="A77" s="3">
        <v>0</v>
      </c>
      <c r="C77" s="5">
        <v>111855</v>
      </c>
      <c r="D77" s="5" t="s">
        <v>90</v>
      </c>
      <c r="E77" s="5" t="s">
        <v>63</v>
      </c>
      <c r="F77" s="5" t="s">
        <v>11</v>
      </c>
      <c r="G77" s="12">
        <v>1.57</v>
      </c>
      <c r="H77" s="15">
        <f t="shared" si="3"/>
        <v>113.04</v>
      </c>
      <c r="I77" s="15">
        <f t="shared" si="4"/>
        <v>107.38800000000001</v>
      </c>
      <c r="J77" s="15">
        <f t="shared" si="5"/>
        <v>105.1272</v>
      </c>
    </row>
    <row r="78" spans="1:10" ht="12.75" thickBot="1" x14ac:dyDescent="0.25">
      <c r="A78" s="3">
        <v>0</v>
      </c>
      <c r="C78" s="5">
        <v>111856</v>
      </c>
      <c r="D78" s="5" t="s">
        <v>91</v>
      </c>
      <c r="E78" s="5" t="s">
        <v>63</v>
      </c>
      <c r="F78" s="5" t="s">
        <v>11</v>
      </c>
      <c r="G78" s="12">
        <v>1.54</v>
      </c>
      <c r="H78" s="15">
        <f t="shared" si="3"/>
        <v>110.88</v>
      </c>
      <c r="I78" s="15">
        <f t="shared" si="4"/>
        <v>105.336</v>
      </c>
      <c r="J78" s="15">
        <f t="shared" si="5"/>
        <v>103.11839999999999</v>
      </c>
    </row>
    <row r="79" spans="1:10" ht="12.75" thickBot="1" x14ac:dyDescent="0.25">
      <c r="A79" s="3"/>
      <c r="B79" s="35" t="s">
        <v>92</v>
      </c>
      <c r="C79" s="35"/>
      <c r="D79" s="35"/>
      <c r="E79" s="35"/>
      <c r="F79" s="35"/>
      <c r="G79" s="35"/>
      <c r="H79" s="15">
        <f t="shared" si="3"/>
        <v>0</v>
      </c>
      <c r="I79" s="15"/>
      <c r="J79" s="15"/>
    </row>
    <row r="80" spans="1:10" x14ac:dyDescent="0.2">
      <c r="A80" s="3">
        <v>0</v>
      </c>
      <c r="C80" s="5">
        <v>113311</v>
      </c>
      <c r="D80" s="5" t="s">
        <v>93</v>
      </c>
      <c r="E80" s="5" t="s">
        <v>94</v>
      </c>
      <c r="F80" s="5" t="s">
        <v>11</v>
      </c>
      <c r="G80" s="12">
        <v>1.04</v>
      </c>
      <c r="H80" s="15">
        <f t="shared" si="3"/>
        <v>74.88</v>
      </c>
      <c r="I80" s="15">
        <f t="shared" si="4"/>
        <v>71.135999999999996</v>
      </c>
      <c r="J80" s="15">
        <f t="shared" si="5"/>
        <v>69.63839999999999</v>
      </c>
    </row>
    <row r="81" spans="1:10" x14ac:dyDescent="0.2">
      <c r="A81" s="3">
        <v>0</v>
      </c>
      <c r="C81" s="5">
        <v>113313</v>
      </c>
      <c r="D81" s="5" t="s">
        <v>95</v>
      </c>
      <c r="E81" s="5" t="s">
        <v>94</v>
      </c>
      <c r="F81" s="5" t="s">
        <v>11</v>
      </c>
      <c r="G81" s="12">
        <v>0.86</v>
      </c>
      <c r="H81" s="15">
        <f t="shared" si="3"/>
        <v>61.92</v>
      </c>
      <c r="I81" s="15">
        <f t="shared" si="4"/>
        <v>58.823999999999998</v>
      </c>
      <c r="J81" s="15">
        <f t="shared" si="5"/>
        <v>57.585599999999999</v>
      </c>
    </row>
    <row r="82" spans="1:10" x14ac:dyDescent="0.2">
      <c r="A82" s="3">
        <v>0</v>
      </c>
      <c r="C82" s="5">
        <v>113315</v>
      </c>
      <c r="D82" s="5" t="s">
        <v>96</v>
      </c>
      <c r="E82" s="5" t="s">
        <v>94</v>
      </c>
      <c r="F82" s="5" t="s">
        <v>11</v>
      </c>
      <c r="G82" s="12">
        <v>0.82</v>
      </c>
      <c r="H82" s="15">
        <f t="shared" si="3"/>
        <v>59.04</v>
      </c>
      <c r="I82" s="15">
        <f t="shared" si="4"/>
        <v>56.088000000000001</v>
      </c>
      <c r="J82" s="15">
        <f t="shared" si="5"/>
        <v>54.907199999999996</v>
      </c>
    </row>
    <row r="83" spans="1:10" x14ac:dyDescent="0.2">
      <c r="A83" s="3">
        <v>0</v>
      </c>
      <c r="C83" s="5">
        <v>113316</v>
      </c>
      <c r="D83" s="5" t="s">
        <v>97</v>
      </c>
      <c r="E83" s="5" t="s">
        <v>94</v>
      </c>
      <c r="F83" s="5" t="s">
        <v>11</v>
      </c>
      <c r="G83" s="12">
        <v>0.8</v>
      </c>
      <c r="H83" s="15">
        <f t="shared" si="3"/>
        <v>57.6</v>
      </c>
      <c r="I83" s="15">
        <f t="shared" si="4"/>
        <v>54.72</v>
      </c>
      <c r="J83" s="15">
        <f t="shared" si="5"/>
        <v>53.567999999999998</v>
      </c>
    </row>
    <row r="84" spans="1:10" x14ac:dyDescent="0.2">
      <c r="A84" s="3">
        <v>0</v>
      </c>
      <c r="C84" s="5">
        <v>113318</v>
      </c>
      <c r="D84" s="5" t="s">
        <v>98</v>
      </c>
      <c r="E84" s="5" t="s">
        <v>94</v>
      </c>
      <c r="F84" s="5" t="s">
        <v>11</v>
      </c>
      <c r="G84" s="12">
        <v>0.77</v>
      </c>
      <c r="H84" s="15">
        <f t="shared" si="3"/>
        <v>55.44</v>
      </c>
      <c r="I84" s="15">
        <f t="shared" si="4"/>
        <v>52.667999999999999</v>
      </c>
      <c r="J84" s="15">
        <f t="shared" si="5"/>
        <v>51.559199999999997</v>
      </c>
    </row>
    <row r="85" spans="1:10" x14ac:dyDescent="0.2">
      <c r="A85" s="3">
        <v>0</v>
      </c>
      <c r="C85" s="5">
        <v>113321</v>
      </c>
      <c r="D85" s="5" t="s">
        <v>99</v>
      </c>
      <c r="E85" s="5" t="s">
        <v>100</v>
      </c>
      <c r="F85" s="5" t="s">
        <v>11</v>
      </c>
      <c r="G85" s="12">
        <v>1.62</v>
      </c>
      <c r="H85" s="15">
        <f t="shared" si="3"/>
        <v>116.64000000000001</v>
      </c>
      <c r="I85" s="15">
        <f t="shared" si="4"/>
        <v>110.80800000000002</v>
      </c>
      <c r="J85" s="15">
        <f t="shared" si="5"/>
        <v>108.47520000000002</v>
      </c>
    </row>
    <row r="86" spans="1:10" x14ac:dyDescent="0.2">
      <c r="A86" s="3">
        <v>0</v>
      </c>
      <c r="C86" s="5">
        <v>113323</v>
      </c>
      <c r="D86" s="5" t="s">
        <v>101</v>
      </c>
      <c r="E86" s="5" t="s">
        <v>100</v>
      </c>
      <c r="F86" s="5" t="s">
        <v>11</v>
      </c>
      <c r="G86" s="12">
        <v>1.42</v>
      </c>
      <c r="H86" s="15">
        <f t="shared" si="3"/>
        <v>102.24</v>
      </c>
      <c r="I86" s="15">
        <f t="shared" si="4"/>
        <v>97.128</v>
      </c>
      <c r="J86" s="15">
        <f t="shared" si="5"/>
        <v>95.083199999999991</v>
      </c>
    </row>
    <row r="87" spans="1:10" x14ac:dyDescent="0.2">
      <c r="A87" s="3">
        <v>0</v>
      </c>
      <c r="C87" s="5">
        <v>113325</v>
      </c>
      <c r="D87" s="5" t="s">
        <v>102</v>
      </c>
      <c r="E87" s="5" t="s">
        <v>100</v>
      </c>
      <c r="F87" s="5" t="s">
        <v>11</v>
      </c>
      <c r="G87" s="12">
        <v>1.27</v>
      </c>
      <c r="H87" s="15">
        <f t="shared" si="3"/>
        <v>91.44</v>
      </c>
      <c r="I87" s="15">
        <f t="shared" si="4"/>
        <v>86.867999999999995</v>
      </c>
      <c r="J87" s="15">
        <f t="shared" si="5"/>
        <v>85.039199999999994</v>
      </c>
    </row>
    <row r="88" spans="1:10" x14ac:dyDescent="0.2">
      <c r="A88" s="3">
        <v>0</v>
      </c>
      <c r="C88" s="5">
        <v>113326</v>
      </c>
      <c r="D88" s="5" t="s">
        <v>103</v>
      </c>
      <c r="E88" s="5" t="s">
        <v>100</v>
      </c>
      <c r="F88" s="5" t="s">
        <v>11</v>
      </c>
      <c r="G88" s="12">
        <v>1.24</v>
      </c>
      <c r="H88" s="15">
        <f t="shared" si="3"/>
        <v>89.28</v>
      </c>
      <c r="I88" s="15">
        <f t="shared" si="4"/>
        <v>84.816000000000003</v>
      </c>
      <c r="J88" s="15">
        <f t="shared" si="5"/>
        <v>83.0304</v>
      </c>
    </row>
    <row r="89" spans="1:10" x14ac:dyDescent="0.2">
      <c r="A89" s="3">
        <v>0</v>
      </c>
      <c r="C89" s="5">
        <v>113328</v>
      </c>
      <c r="D89" s="5" t="s">
        <v>104</v>
      </c>
      <c r="E89" s="5" t="s">
        <v>100</v>
      </c>
      <c r="F89" s="5" t="s">
        <v>11</v>
      </c>
      <c r="G89" s="12">
        <v>1.17</v>
      </c>
      <c r="H89" s="15">
        <f t="shared" si="3"/>
        <v>84.24</v>
      </c>
      <c r="I89" s="15">
        <f t="shared" si="4"/>
        <v>80.027999999999992</v>
      </c>
      <c r="J89" s="15">
        <f t="shared" si="5"/>
        <v>78.343199999999996</v>
      </c>
    </row>
    <row r="90" spans="1:10" x14ac:dyDescent="0.2">
      <c r="A90" s="3"/>
      <c r="C90" s="5">
        <v>113923</v>
      </c>
      <c r="D90" s="5" t="s">
        <v>105</v>
      </c>
      <c r="E90" s="5" t="s">
        <v>11</v>
      </c>
      <c r="F90" s="5" t="s">
        <v>11</v>
      </c>
      <c r="G90" s="12">
        <v>9.2100000000000009</v>
      </c>
      <c r="H90" s="15">
        <f t="shared" si="3"/>
        <v>663.12000000000012</v>
      </c>
      <c r="I90" s="15">
        <f t="shared" si="4"/>
        <v>629.96400000000017</v>
      </c>
      <c r="J90" s="15">
        <f t="shared" si="5"/>
        <v>616.7016000000001</v>
      </c>
    </row>
    <row r="91" spans="1:10" x14ac:dyDescent="0.2">
      <c r="A91" s="3"/>
      <c r="C91" s="5">
        <v>113926</v>
      </c>
      <c r="D91" s="5" t="s">
        <v>106</v>
      </c>
      <c r="E91" s="5" t="s">
        <v>11</v>
      </c>
      <c r="F91" s="5" t="s">
        <v>11</v>
      </c>
      <c r="G91" s="12">
        <v>10.58</v>
      </c>
      <c r="H91" s="15">
        <f t="shared" si="3"/>
        <v>761.76</v>
      </c>
      <c r="I91" s="15">
        <f t="shared" si="4"/>
        <v>723.67200000000003</v>
      </c>
      <c r="J91" s="15">
        <f t="shared" si="5"/>
        <v>708.43679999999995</v>
      </c>
    </row>
    <row r="92" spans="1:10" x14ac:dyDescent="0.2">
      <c r="A92" s="3"/>
      <c r="C92" s="5">
        <v>113943</v>
      </c>
      <c r="D92" s="5" t="s">
        <v>107</v>
      </c>
      <c r="E92" s="5" t="s">
        <v>11</v>
      </c>
      <c r="F92" s="5" t="s">
        <v>11</v>
      </c>
      <c r="G92" s="12">
        <v>10.58</v>
      </c>
      <c r="H92" s="15">
        <f t="shared" si="3"/>
        <v>761.76</v>
      </c>
      <c r="I92" s="15">
        <f t="shared" si="4"/>
        <v>723.67200000000003</v>
      </c>
      <c r="J92" s="15">
        <f t="shared" si="5"/>
        <v>708.43679999999995</v>
      </c>
    </row>
    <row r="93" spans="1:10" ht="12.75" thickBot="1" x14ac:dyDescent="0.25">
      <c r="A93" s="3"/>
      <c r="C93" s="5">
        <v>113946</v>
      </c>
      <c r="D93" s="5" t="s">
        <v>108</v>
      </c>
      <c r="E93" s="5" t="s">
        <v>11</v>
      </c>
      <c r="F93" s="5" t="s">
        <v>11</v>
      </c>
      <c r="G93" s="12">
        <v>10.58</v>
      </c>
      <c r="H93" s="15">
        <f t="shared" si="3"/>
        <v>761.76</v>
      </c>
      <c r="I93" s="15">
        <f t="shared" si="4"/>
        <v>723.67200000000003</v>
      </c>
      <c r="J93" s="15">
        <f t="shared" si="5"/>
        <v>708.43679999999995</v>
      </c>
    </row>
    <row r="94" spans="1:10" ht="12.75" thickBot="1" x14ac:dyDescent="0.25">
      <c r="A94" s="3"/>
      <c r="B94" s="35" t="s">
        <v>109</v>
      </c>
      <c r="C94" s="35"/>
      <c r="D94" s="35"/>
      <c r="E94" s="35"/>
      <c r="F94" s="35"/>
      <c r="G94" s="35"/>
      <c r="H94" s="15">
        <f t="shared" si="3"/>
        <v>0</v>
      </c>
      <c r="I94" s="15"/>
      <c r="J94" s="15"/>
    </row>
    <row r="95" spans="1:10" x14ac:dyDescent="0.2">
      <c r="A95" s="3">
        <v>0</v>
      </c>
      <c r="B95" s="4"/>
      <c r="C95" s="5">
        <v>121236</v>
      </c>
      <c r="D95" s="5" t="s">
        <v>110</v>
      </c>
      <c r="E95" s="5" t="s">
        <v>111</v>
      </c>
      <c r="F95" s="5" t="s">
        <v>11</v>
      </c>
      <c r="G95" s="12">
        <v>5.71</v>
      </c>
      <c r="H95" s="15">
        <f t="shared" si="3"/>
        <v>411.12</v>
      </c>
      <c r="I95" s="15">
        <f t="shared" si="4"/>
        <v>390.56400000000002</v>
      </c>
      <c r="J95" s="15">
        <f t="shared" si="5"/>
        <v>382.34160000000003</v>
      </c>
    </row>
    <row r="96" spans="1:10" x14ac:dyDescent="0.2">
      <c r="A96" s="3">
        <v>0</v>
      </c>
      <c r="B96" s="4"/>
      <c r="C96" s="5">
        <v>121245</v>
      </c>
      <c r="D96" s="5" t="s">
        <v>112</v>
      </c>
      <c r="E96" s="5" t="s">
        <v>111</v>
      </c>
      <c r="F96" s="5" t="s">
        <v>11</v>
      </c>
      <c r="G96" s="12">
        <v>6.79</v>
      </c>
      <c r="H96" s="15">
        <f t="shared" si="3"/>
        <v>488.88</v>
      </c>
      <c r="I96" s="15">
        <f t="shared" si="4"/>
        <v>464.43599999999998</v>
      </c>
      <c r="J96" s="15">
        <f t="shared" si="5"/>
        <v>454.65839999999997</v>
      </c>
    </row>
    <row r="97" spans="1:10" x14ac:dyDescent="0.2">
      <c r="A97" s="3">
        <v>0</v>
      </c>
      <c r="C97" s="5">
        <v>121332</v>
      </c>
      <c r="D97" s="5" t="s">
        <v>113</v>
      </c>
      <c r="E97" s="5" t="s">
        <v>114</v>
      </c>
      <c r="F97" s="5" t="s">
        <v>11</v>
      </c>
      <c r="G97" s="12">
        <v>5.22</v>
      </c>
      <c r="H97" s="15">
        <f t="shared" si="3"/>
        <v>375.84</v>
      </c>
      <c r="I97" s="15">
        <f t="shared" si="4"/>
        <v>357.048</v>
      </c>
      <c r="J97" s="15">
        <f t="shared" si="5"/>
        <v>349.53119999999996</v>
      </c>
    </row>
    <row r="98" spans="1:10" x14ac:dyDescent="0.2">
      <c r="A98" s="3">
        <v>0</v>
      </c>
      <c r="C98" s="5">
        <v>121333</v>
      </c>
      <c r="D98" s="5" t="s">
        <v>115</v>
      </c>
      <c r="E98" s="5" t="s">
        <v>114</v>
      </c>
      <c r="F98" s="5" t="s">
        <v>11</v>
      </c>
      <c r="G98" s="12">
        <v>5.22</v>
      </c>
      <c r="H98" s="15">
        <f t="shared" si="3"/>
        <v>375.84</v>
      </c>
      <c r="I98" s="15">
        <f t="shared" si="4"/>
        <v>357.048</v>
      </c>
      <c r="J98" s="15">
        <f t="shared" si="5"/>
        <v>349.53119999999996</v>
      </c>
    </row>
    <row r="99" spans="1:10" x14ac:dyDescent="0.2">
      <c r="A99" s="3">
        <v>0</v>
      </c>
      <c r="C99" s="5">
        <v>121335</v>
      </c>
      <c r="D99" s="5" t="s">
        <v>116</v>
      </c>
      <c r="E99" s="5" t="s">
        <v>114</v>
      </c>
      <c r="F99" s="5" t="s">
        <v>11</v>
      </c>
      <c r="G99" s="12">
        <v>5.22</v>
      </c>
      <c r="H99" s="15">
        <f t="shared" si="3"/>
        <v>375.84</v>
      </c>
      <c r="I99" s="15">
        <f t="shared" si="4"/>
        <v>357.048</v>
      </c>
      <c r="J99" s="15">
        <f t="shared" si="5"/>
        <v>349.53119999999996</v>
      </c>
    </row>
    <row r="100" spans="1:10" x14ac:dyDescent="0.2">
      <c r="A100" s="3">
        <v>0</v>
      </c>
      <c r="C100" s="5">
        <v>121512</v>
      </c>
      <c r="D100" s="5" t="s">
        <v>117</v>
      </c>
      <c r="E100" s="5" t="s">
        <v>118</v>
      </c>
      <c r="F100" s="5" t="s">
        <v>11</v>
      </c>
      <c r="G100" s="12">
        <v>1.2</v>
      </c>
      <c r="H100" s="15">
        <f t="shared" si="3"/>
        <v>86.399999999999991</v>
      </c>
      <c r="I100" s="15">
        <f t="shared" si="4"/>
        <v>82.08</v>
      </c>
      <c r="J100" s="15">
        <f t="shared" si="5"/>
        <v>80.35199999999999</v>
      </c>
    </row>
    <row r="101" spans="1:10" x14ac:dyDescent="0.2">
      <c r="A101" s="3">
        <v>0</v>
      </c>
      <c r="C101" s="5">
        <v>121513</v>
      </c>
      <c r="D101" s="5" t="s">
        <v>119</v>
      </c>
      <c r="E101" s="5" t="s">
        <v>118</v>
      </c>
      <c r="F101" s="5" t="s">
        <v>11</v>
      </c>
      <c r="G101" s="12">
        <v>1.2</v>
      </c>
      <c r="H101" s="15">
        <f t="shared" si="3"/>
        <v>86.399999999999991</v>
      </c>
      <c r="I101" s="15">
        <f t="shared" si="4"/>
        <v>82.08</v>
      </c>
      <c r="J101" s="15">
        <f t="shared" si="5"/>
        <v>80.35199999999999</v>
      </c>
    </row>
    <row r="102" spans="1:10" x14ac:dyDescent="0.2">
      <c r="A102" s="3">
        <v>0</v>
      </c>
      <c r="C102" s="5">
        <v>121515</v>
      </c>
      <c r="D102" s="5" t="s">
        <v>120</v>
      </c>
      <c r="E102" s="5" t="s">
        <v>118</v>
      </c>
      <c r="F102" s="5" t="s">
        <v>11</v>
      </c>
      <c r="G102" s="12">
        <v>1.1399999999999999</v>
      </c>
      <c r="H102" s="15">
        <f t="shared" si="3"/>
        <v>82.08</v>
      </c>
      <c r="I102" s="15">
        <f t="shared" si="4"/>
        <v>77.975999999999999</v>
      </c>
      <c r="J102" s="15">
        <f t="shared" si="5"/>
        <v>76.334400000000002</v>
      </c>
    </row>
    <row r="103" spans="1:10" x14ac:dyDescent="0.2">
      <c r="A103" s="3">
        <v>0</v>
      </c>
      <c r="C103" s="5">
        <v>121516</v>
      </c>
      <c r="D103" s="5" t="s">
        <v>121</v>
      </c>
      <c r="E103" s="5" t="s">
        <v>118</v>
      </c>
      <c r="F103" s="5" t="s">
        <v>11</v>
      </c>
      <c r="G103" s="12">
        <v>1.1399999999999999</v>
      </c>
      <c r="H103" s="15">
        <f t="shared" si="3"/>
        <v>82.08</v>
      </c>
      <c r="I103" s="15">
        <f t="shared" si="4"/>
        <v>77.975999999999999</v>
      </c>
      <c r="J103" s="15">
        <f t="shared" si="5"/>
        <v>76.334400000000002</v>
      </c>
    </row>
    <row r="104" spans="1:10" x14ac:dyDescent="0.2">
      <c r="A104" s="3">
        <v>-3.8043478260869596</v>
      </c>
      <c r="C104" s="5">
        <v>121522</v>
      </c>
      <c r="D104" s="5" t="s">
        <v>122</v>
      </c>
      <c r="E104" s="5" t="s">
        <v>118</v>
      </c>
      <c r="F104" s="5" t="s">
        <v>11</v>
      </c>
      <c r="G104" s="13">
        <v>1.77</v>
      </c>
      <c r="H104" s="15">
        <f t="shared" si="3"/>
        <v>127.44</v>
      </c>
      <c r="I104" s="15">
        <f t="shared" si="4"/>
        <v>121.068</v>
      </c>
      <c r="J104" s="15">
        <f t="shared" si="5"/>
        <v>118.5192</v>
      </c>
    </row>
    <row r="105" spans="1:10" x14ac:dyDescent="0.2">
      <c r="A105" s="3">
        <v>-5.494505494505499</v>
      </c>
      <c r="C105" s="5">
        <v>121523</v>
      </c>
      <c r="D105" s="5" t="s">
        <v>123</v>
      </c>
      <c r="E105" s="5" t="s">
        <v>118</v>
      </c>
      <c r="F105" s="5" t="s">
        <v>11</v>
      </c>
      <c r="G105" s="13">
        <v>1.72</v>
      </c>
      <c r="H105" s="15">
        <f t="shared" si="3"/>
        <v>123.84</v>
      </c>
      <c r="I105" s="15">
        <f t="shared" si="4"/>
        <v>117.648</v>
      </c>
      <c r="J105" s="15">
        <f t="shared" si="5"/>
        <v>115.1712</v>
      </c>
    </row>
    <row r="106" spans="1:10" x14ac:dyDescent="0.2">
      <c r="A106" s="3">
        <v>-5.494505494505499</v>
      </c>
      <c r="C106" s="5">
        <v>121525</v>
      </c>
      <c r="D106" s="5" t="s">
        <v>124</v>
      </c>
      <c r="E106" s="5" t="s">
        <v>118</v>
      </c>
      <c r="F106" s="5" t="s">
        <v>11</v>
      </c>
      <c r="G106" s="13">
        <v>1.72</v>
      </c>
      <c r="H106" s="15">
        <f t="shared" si="3"/>
        <v>123.84</v>
      </c>
      <c r="I106" s="15">
        <f t="shared" si="4"/>
        <v>117.648</v>
      </c>
      <c r="J106" s="15">
        <f t="shared" si="5"/>
        <v>115.1712</v>
      </c>
    </row>
    <row r="107" spans="1:10" x14ac:dyDescent="0.2">
      <c r="A107" s="3">
        <v>-5.494505494505499</v>
      </c>
      <c r="C107" s="5">
        <v>121526</v>
      </c>
      <c r="D107" s="5" t="s">
        <v>125</v>
      </c>
      <c r="E107" s="5" t="s">
        <v>118</v>
      </c>
      <c r="F107" s="5" t="s">
        <v>11</v>
      </c>
      <c r="G107" s="13">
        <v>1.72</v>
      </c>
      <c r="H107" s="15">
        <f t="shared" si="3"/>
        <v>123.84</v>
      </c>
      <c r="I107" s="15">
        <f t="shared" si="4"/>
        <v>117.648</v>
      </c>
      <c r="J107" s="15">
        <f t="shared" si="5"/>
        <v>115.1712</v>
      </c>
    </row>
    <row r="108" spans="1:10" x14ac:dyDescent="0.2">
      <c r="A108" s="3">
        <v>-5.412371134020618</v>
      </c>
      <c r="C108" s="5">
        <v>121542</v>
      </c>
      <c r="D108" s="5" t="s">
        <v>126</v>
      </c>
      <c r="E108" s="5" t="s">
        <v>118</v>
      </c>
      <c r="F108" s="5" t="s">
        <v>11</v>
      </c>
      <c r="G108" s="13">
        <v>3.67</v>
      </c>
      <c r="H108" s="15">
        <f t="shared" si="3"/>
        <v>264.24</v>
      </c>
      <c r="I108" s="15">
        <f t="shared" si="4"/>
        <v>251.02800000000002</v>
      </c>
      <c r="J108" s="15">
        <f t="shared" si="5"/>
        <v>245.7432</v>
      </c>
    </row>
    <row r="109" spans="1:10" x14ac:dyDescent="0.2">
      <c r="A109" s="3">
        <v>-6.2330623306233059</v>
      </c>
      <c r="C109" s="5">
        <v>121543</v>
      </c>
      <c r="D109" s="5" t="s">
        <v>127</v>
      </c>
      <c r="E109" s="5" t="s">
        <v>118</v>
      </c>
      <c r="F109" s="5" t="s">
        <v>11</v>
      </c>
      <c r="G109" s="13">
        <v>3.46</v>
      </c>
      <c r="H109" s="15">
        <f t="shared" si="3"/>
        <v>249.12</v>
      </c>
      <c r="I109" s="15">
        <f t="shared" si="4"/>
        <v>236.66400000000002</v>
      </c>
      <c r="J109" s="15">
        <f t="shared" si="5"/>
        <v>231.6816</v>
      </c>
    </row>
    <row r="110" spans="1:10" x14ac:dyDescent="0.2">
      <c r="A110" s="3">
        <v>-6.2330623306233059</v>
      </c>
      <c r="C110" s="5">
        <v>121545</v>
      </c>
      <c r="D110" s="5" t="s">
        <v>128</v>
      </c>
      <c r="E110" s="5" t="s">
        <v>118</v>
      </c>
      <c r="F110" s="5" t="s">
        <v>11</v>
      </c>
      <c r="G110" s="13">
        <v>3.46</v>
      </c>
      <c r="H110" s="15">
        <f t="shared" si="3"/>
        <v>249.12</v>
      </c>
      <c r="I110" s="15">
        <f t="shared" si="4"/>
        <v>236.66400000000002</v>
      </c>
      <c r="J110" s="15">
        <f t="shared" si="5"/>
        <v>231.6816</v>
      </c>
    </row>
    <row r="111" spans="1:10" x14ac:dyDescent="0.2">
      <c r="A111" s="3">
        <v>-6.2330623306233059</v>
      </c>
      <c r="C111" s="5">
        <v>121546</v>
      </c>
      <c r="D111" s="5" t="s">
        <v>129</v>
      </c>
      <c r="E111" s="5" t="s">
        <v>118</v>
      </c>
      <c r="F111" s="5" t="s">
        <v>11</v>
      </c>
      <c r="G111" s="13">
        <v>3.46</v>
      </c>
      <c r="H111" s="15">
        <f t="shared" si="3"/>
        <v>249.12</v>
      </c>
      <c r="I111" s="15">
        <f t="shared" si="4"/>
        <v>236.66400000000002</v>
      </c>
      <c r="J111" s="15">
        <f t="shared" si="5"/>
        <v>231.6816</v>
      </c>
    </row>
    <row r="112" spans="1:10" x14ac:dyDescent="0.2">
      <c r="A112" s="3">
        <v>-7.8771695594125477</v>
      </c>
      <c r="C112" s="5">
        <v>121562</v>
      </c>
      <c r="D112" s="5" t="s">
        <v>130</v>
      </c>
      <c r="E112" s="5" t="s">
        <v>118</v>
      </c>
      <c r="F112" s="5" t="s">
        <v>11</v>
      </c>
      <c r="G112" s="13">
        <v>6.9</v>
      </c>
      <c r="H112" s="15">
        <f t="shared" si="3"/>
        <v>496.8</v>
      </c>
      <c r="I112" s="15">
        <f t="shared" si="4"/>
        <v>471.96000000000004</v>
      </c>
      <c r="J112" s="15">
        <f t="shared" si="5"/>
        <v>462.024</v>
      </c>
    </row>
    <row r="113" spans="1:10" x14ac:dyDescent="0.2">
      <c r="A113" s="3">
        <v>-8.5794655414908618</v>
      </c>
      <c r="C113" s="5">
        <v>121563</v>
      </c>
      <c r="D113" s="5" t="s">
        <v>131</v>
      </c>
      <c r="E113" s="5" t="s">
        <v>118</v>
      </c>
      <c r="F113" s="5" t="s">
        <v>11</v>
      </c>
      <c r="G113" s="13">
        <v>6.5</v>
      </c>
      <c r="H113" s="15">
        <f t="shared" si="3"/>
        <v>468</v>
      </c>
      <c r="I113" s="15">
        <f t="shared" si="4"/>
        <v>444.6</v>
      </c>
      <c r="J113" s="15">
        <f t="shared" si="5"/>
        <v>435.24</v>
      </c>
    </row>
    <row r="114" spans="1:10" x14ac:dyDescent="0.2">
      <c r="A114" s="3">
        <v>-8.5794655414908618</v>
      </c>
      <c r="C114" s="5">
        <v>121565</v>
      </c>
      <c r="D114" s="5" t="s">
        <v>132</v>
      </c>
      <c r="E114" s="5" t="s">
        <v>118</v>
      </c>
      <c r="F114" s="5" t="s">
        <v>11</v>
      </c>
      <c r="G114" s="13">
        <v>6.5</v>
      </c>
      <c r="H114" s="15">
        <f t="shared" si="3"/>
        <v>468</v>
      </c>
      <c r="I114" s="15">
        <f t="shared" si="4"/>
        <v>444.6</v>
      </c>
      <c r="J114" s="15">
        <f t="shared" si="5"/>
        <v>435.24</v>
      </c>
    </row>
    <row r="115" spans="1:10" x14ac:dyDescent="0.2">
      <c r="A115" s="3">
        <v>-8.5794655414908618</v>
      </c>
      <c r="C115" s="5">
        <v>121566</v>
      </c>
      <c r="D115" s="5" t="s">
        <v>133</v>
      </c>
      <c r="E115" s="5" t="s">
        <v>118</v>
      </c>
      <c r="F115" s="5" t="s">
        <v>11</v>
      </c>
      <c r="G115" s="13">
        <v>6.5</v>
      </c>
      <c r="H115" s="15">
        <f t="shared" si="3"/>
        <v>468</v>
      </c>
      <c r="I115" s="15">
        <f t="shared" si="4"/>
        <v>444.6</v>
      </c>
      <c r="J115" s="15">
        <f t="shared" si="5"/>
        <v>435.24</v>
      </c>
    </row>
    <row r="116" spans="1:10" ht="12.75" thickBot="1" x14ac:dyDescent="0.25">
      <c r="A116" s="3"/>
      <c r="C116" s="5">
        <v>121943</v>
      </c>
      <c r="D116" s="5" t="s">
        <v>134</v>
      </c>
      <c r="E116" s="5" t="s">
        <v>11</v>
      </c>
      <c r="F116" s="5" t="s">
        <v>11</v>
      </c>
      <c r="G116" s="12">
        <v>17.440000000000001</v>
      </c>
      <c r="H116" s="15">
        <f t="shared" si="3"/>
        <v>1255.68</v>
      </c>
      <c r="I116" s="15">
        <f t="shared" si="4"/>
        <v>1192.896</v>
      </c>
      <c r="J116" s="15">
        <f t="shared" si="5"/>
        <v>1167.7824000000001</v>
      </c>
    </row>
    <row r="117" spans="1:10" ht="12.75" thickBot="1" x14ac:dyDescent="0.25">
      <c r="A117" s="3"/>
      <c r="B117" s="35" t="s">
        <v>135</v>
      </c>
      <c r="C117" s="35"/>
      <c r="D117" s="35"/>
      <c r="E117" s="35"/>
      <c r="F117" s="35"/>
      <c r="G117" s="35"/>
      <c r="H117" s="15">
        <f t="shared" si="3"/>
        <v>0</v>
      </c>
      <c r="I117" s="15"/>
      <c r="J117" s="15"/>
    </row>
    <row r="118" spans="1:10" x14ac:dyDescent="0.2">
      <c r="A118" s="3">
        <v>0</v>
      </c>
      <c r="C118" s="5">
        <v>122552</v>
      </c>
      <c r="D118" s="5" t="s">
        <v>136</v>
      </c>
      <c r="E118" s="5" t="s">
        <v>137</v>
      </c>
      <c r="F118" s="5" t="s">
        <v>11</v>
      </c>
      <c r="G118" s="12">
        <v>19.5</v>
      </c>
      <c r="H118" s="15">
        <f t="shared" si="3"/>
        <v>1404</v>
      </c>
      <c r="I118" s="15">
        <f t="shared" si="4"/>
        <v>1333.8</v>
      </c>
      <c r="J118" s="15">
        <f t="shared" si="5"/>
        <v>1305.72</v>
      </c>
    </row>
    <row r="119" spans="1:10" x14ac:dyDescent="0.2">
      <c r="A119" s="3">
        <v>0</v>
      </c>
      <c r="C119" s="5">
        <v>122553</v>
      </c>
      <c r="D119" s="5" t="s">
        <v>138</v>
      </c>
      <c r="E119" s="5" t="s">
        <v>137</v>
      </c>
      <c r="F119" s="5" t="s">
        <v>11</v>
      </c>
      <c r="G119" s="12">
        <v>18.04</v>
      </c>
      <c r="H119" s="15">
        <f t="shared" si="3"/>
        <v>1298.8799999999999</v>
      </c>
      <c r="I119" s="15">
        <f t="shared" si="4"/>
        <v>1233.9359999999999</v>
      </c>
      <c r="J119" s="15">
        <f t="shared" si="5"/>
        <v>1207.9584</v>
      </c>
    </row>
    <row r="120" spans="1:10" x14ac:dyDescent="0.2">
      <c r="A120" s="3">
        <v>0</v>
      </c>
      <c r="C120" s="5">
        <v>122556</v>
      </c>
      <c r="D120" s="5" t="s">
        <v>139</v>
      </c>
      <c r="E120" s="5" t="s">
        <v>137</v>
      </c>
      <c r="F120" s="5" t="s">
        <v>11</v>
      </c>
      <c r="G120" s="12">
        <v>18.04</v>
      </c>
      <c r="H120" s="15">
        <f t="shared" si="3"/>
        <v>1298.8799999999999</v>
      </c>
      <c r="I120" s="15">
        <f t="shared" si="4"/>
        <v>1233.9359999999999</v>
      </c>
      <c r="J120" s="15">
        <f t="shared" si="5"/>
        <v>1207.9584</v>
      </c>
    </row>
    <row r="121" spans="1:10" x14ac:dyDescent="0.2">
      <c r="A121" s="3">
        <v>0</v>
      </c>
      <c r="C121" s="5">
        <v>122632</v>
      </c>
      <c r="D121" s="5" t="s">
        <v>140</v>
      </c>
      <c r="E121" s="5" t="s">
        <v>141</v>
      </c>
      <c r="F121" s="5" t="s">
        <v>11</v>
      </c>
      <c r="G121" s="12">
        <v>9.75</v>
      </c>
      <c r="H121" s="15">
        <f t="shared" si="3"/>
        <v>702</v>
      </c>
      <c r="I121" s="15">
        <f t="shared" si="4"/>
        <v>666.9</v>
      </c>
      <c r="J121" s="15">
        <f t="shared" si="5"/>
        <v>652.86</v>
      </c>
    </row>
    <row r="122" spans="1:10" x14ac:dyDescent="0.2">
      <c r="A122" s="3">
        <v>0</v>
      </c>
      <c r="C122" s="5">
        <v>122633</v>
      </c>
      <c r="D122" s="5" t="s">
        <v>142</v>
      </c>
      <c r="E122" s="5" t="s">
        <v>141</v>
      </c>
      <c r="F122" s="5" t="s">
        <v>11</v>
      </c>
      <c r="G122" s="12">
        <v>9.43</v>
      </c>
      <c r="H122" s="15">
        <f t="shared" si="3"/>
        <v>678.96</v>
      </c>
      <c r="I122" s="15">
        <f t="shared" si="4"/>
        <v>645.01200000000006</v>
      </c>
      <c r="J122" s="15">
        <f t="shared" si="5"/>
        <v>631.43280000000004</v>
      </c>
    </row>
    <row r="123" spans="1:10" x14ac:dyDescent="0.2">
      <c r="A123" s="3">
        <v>0</v>
      </c>
      <c r="C123" s="5">
        <v>122634</v>
      </c>
      <c r="D123" s="5" t="s">
        <v>143</v>
      </c>
      <c r="E123" s="5" t="s">
        <v>141</v>
      </c>
      <c r="F123" s="5" t="s">
        <v>11</v>
      </c>
      <c r="G123" s="12">
        <v>10.25</v>
      </c>
      <c r="H123" s="15">
        <f t="shared" si="3"/>
        <v>738</v>
      </c>
      <c r="I123" s="15">
        <f t="shared" si="4"/>
        <v>701.1</v>
      </c>
      <c r="J123" s="15">
        <f t="shared" si="5"/>
        <v>686.34</v>
      </c>
    </row>
    <row r="124" spans="1:10" x14ac:dyDescent="0.2">
      <c r="A124" s="3">
        <v>0</v>
      </c>
      <c r="C124" s="5">
        <v>122652</v>
      </c>
      <c r="D124" s="5" t="s">
        <v>144</v>
      </c>
      <c r="E124" s="5" t="s">
        <v>137</v>
      </c>
      <c r="F124" s="5" t="s">
        <v>11</v>
      </c>
      <c r="G124" s="12">
        <v>18.72</v>
      </c>
      <c r="H124" s="15">
        <f t="shared" si="3"/>
        <v>1347.84</v>
      </c>
      <c r="I124" s="15">
        <f t="shared" si="4"/>
        <v>1280.4479999999999</v>
      </c>
      <c r="J124" s="15">
        <f t="shared" si="5"/>
        <v>1253.4911999999999</v>
      </c>
    </row>
    <row r="125" spans="1:10" x14ac:dyDescent="0.2">
      <c r="A125" s="3">
        <v>0</v>
      </c>
      <c r="C125" s="5">
        <v>122653</v>
      </c>
      <c r="D125" s="5" t="s">
        <v>145</v>
      </c>
      <c r="E125" s="5" t="s">
        <v>137</v>
      </c>
      <c r="F125" s="5" t="s">
        <v>11</v>
      </c>
      <c r="G125" s="12">
        <v>17.22</v>
      </c>
      <c r="H125" s="15">
        <f t="shared" si="3"/>
        <v>1239.8399999999999</v>
      </c>
      <c r="I125" s="15">
        <f t="shared" si="4"/>
        <v>1177.848</v>
      </c>
      <c r="J125" s="15">
        <f t="shared" si="5"/>
        <v>1153.0511999999999</v>
      </c>
    </row>
    <row r="126" spans="1:10" x14ac:dyDescent="0.2">
      <c r="A126" s="3">
        <v>0</v>
      </c>
      <c r="C126" s="5">
        <v>122654</v>
      </c>
      <c r="D126" s="5" t="s">
        <v>146</v>
      </c>
      <c r="E126" s="5" t="s">
        <v>137</v>
      </c>
      <c r="F126" s="5" t="s">
        <v>11</v>
      </c>
      <c r="G126" s="12">
        <v>19.68</v>
      </c>
      <c r="H126" s="15">
        <f t="shared" si="3"/>
        <v>1416.96</v>
      </c>
      <c r="I126" s="15">
        <f t="shared" si="4"/>
        <v>1346.1120000000001</v>
      </c>
      <c r="J126" s="15">
        <f t="shared" si="5"/>
        <v>1317.7728</v>
      </c>
    </row>
    <row r="127" spans="1:10" ht="12.75" thickBot="1" x14ac:dyDescent="0.25">
      <c r="A127" s="3">
        <v>0</v>
      </c>
      <c r="C127" s="5">
        <v>122932</v>
      </c>
      <c r="D127" s="5" t="s">
        <v>147</v>
      </c>
      <c r="E127" s="5" t="s">
        <v>11</v>
      </c>
      <c r="F127" s="5" t="s">
        <v>11</v>
      </c>
      <c r="G127" s="12">
        <v>15.26</v>
      </c>
      <c r="H127" s="15">
        <f t="shared" si="3"/>
        <v>1098.72</v>
      </c>
      <c r="I127" s="15">
        <f t="shared" si="4"/>
        <v>1043.7840000000001</v>
      </c>
      <c r="J127" s="15">
        <f t="shared" si="5"/>
        <v>1021.8096</v>
      </c>
    </row>
    <row r="128" spans="1:10" ht="12.75" thickBot="1" x14ac:dyDescent="0.25">
      <c r="A128" s="3"/>
      <c r="B128" s="35" t="s">
        <v>148</v>
      </c>
      <c r="C128" s="35"/>
      <c r="D128" s="35"/>
      <c r="E128" s="35"/>
      <c r="F128" s="35"/>
      <c r="G128" s="35"/>
      <c r="H128" s="15">
        <f t="shared" si="3"/>
        <v>0</v>
      </c>
      <c r="I128" s="15"/>
      <c r="J128" s="15"/>
    </row>
    <row r="129" spans="1:10" x14ac:dyDescent="0.2">
      <c r="A129" s="3">
        <v>0</v>
      </c>
      <c r="C129" s="5">
        <v>123325</v>
      </c>
      <c r="D129" s="5" t="s">
        <v>149</v>
      </c>
      <c r="E129" s="5" t="s">
        <v>150</v>
      </c>
      <c r="F129" s="5" t="s">
        <v>11</v>
      </c>
      <c r="G129" s="12">
        <v>10.08</v>
      </c>
      <c r="H129" s="15">
        <f t="shared" si="3"/>
        <v>725.76</v>
      </c>
      <c r="I129" s="15">
        <f t="shared" si="4"/>
        <v>689.47199999999998</v>
      </c>
      <c r="J129" s="15">
        <f t="shared" si="5"/>
        <v>674.95679999999993</v>
      </c>
    </row>
    <row r="130" spans="1:10" x14ac:dyDescent="0.2">
      <c r="A130" s="3">
        <v>0</v>
      </c>
      <c r="C130" s="5">
        <v>123343</v>
      </c>
      <c r="D130" s="5" t="s">
        <v>151</v>
      </c>
      <c r="E130" s="5" t="s">
        <v>150</v>
      </c>
      <c r="F130" s="5" t="s">
        <v>11</v>
      </c>
      <c r="G130" s="12">
        <v>9.1</v>
      </c>
      <c r="H130" s="15">
        <f t="shared" si="3"/>
        <v>655.19999999999993</v>
      </c>
      <c r="I130" s="15">
        <f t="shared" si="4"/>
        <v>622.43999999999994</v>
      </c>
      <c r="J130" s="15">
        <f t="shared" si="5"/>
        <v>609.3359999999999</v>
      </c>
    </row>
    <row r="131" spans="1:10" x14ac:dyDescent="0.2">
      <c r="A131" s="3">
        <v>0</v>
      </c>
      <c r="C131" s="5">
        <v>123344</v>
      </c>
      <c r="D131" s="5" t="s">
        <v>152</v>
      </c>
      <c r="E131" s="5" t="s">
        <v>150</v>
      </c>
      <c r="F131" s="5" t="s">
        <v>11</v>
      </c>
      <c r="G131" s="12">
        <v>9.84</v>
      </c>
      <c r="H131" s="15">
        <f t="shared" si="3"/>
        <v>708.48</v>
      </c>
      <c r="I131" s="15">
        <f t="shared" si="4"/>
        <v>673.05600000000004</v>
      </c>
      <c r="J131" s="15">
        <f t="shared" si="5"/>
        <v>658.88639999999998</v>
      </c>
    </row>
    <row r="132" spans="1:10" x14ac:dyDescent="0.2">
      <c r="A132" s="3">
        <v>0</v>
      </c>
      <c r="C132" s="5">
        <v>123346</v>
      </c>
      <c r="D132" s="5" t="s">
        <v>153</v>
      </c>
      <c r="E132" s="5" t="s">
        <v>150</v>
      </c>
      <c r="F132" s="5" t="s">
        <v>11</v>
      </c>
      <c r="G132" s="12">
        <v>12.96</v>
      </c>
      <c r="H132" s="15">
        <f t="shared" si="3"/>
        <v>933.12000000000012</v>
      </c>
      <c r="I132" s="15">
        <f t="shared" si="4"/>
        <v>886.46400000000017</v>
      </c>
      <c r="J132" s="15">
        <f t="shared" si="5"/>
        <v>867.80160000000012</v>
      </c>
    </row>
    <row r="133" spans="1:10" x14ac:dyDescent="0.2">
      <c r="A133" s="3">
        <v>0</v>
      </c>
      <c r="C133" s="5">
        <v>123361</v>
      </c>
      <c r="D133" s="5" t="s">
        <v>154</v>
      </c>
      <c r="E133" s="5" t="s">
        <v>150</v>
      </c>
      <c r="F133" s="5" t="s">
        <v>11</v>
      </c>
      <c r="G133" s="12">
        <v>4.4400000000000004</v>
      </c>
      <c r="H133" s="15">
        <f t="shared" si="3"/>
        <v>319.68</v>
      </c>
      <c r="I133" s="15">
        <f t="shared" si="4"/>
        <v>303.69600000000003</v>
      </c>
      <c r="J133" s="15">
        <f t="shared" si="5"/>
        <v>297.30240000000003</v>
      </c>
    </row>
    <row r="134" spans="1:10" x14ac:dyDescent="0.2">
      <c r="A134" s="3">
        <v>0</v>
      </c>
      <c r="C134" s="5">
        <v>123362</v>
      </c>
      <c r="D134" s="5" t="s">
        <v>155</v>
      </c>
      <c r="E134" s="5" t="s">
        <v>150</v>
      </c>
      <c r="F134" s="5" t="s">
        <v>11</v>
      </c>
      <c r="G134" s="12">
        <v>7.29</v>
      </c>
      <c r="H134" s="15">
        <f t="shared" si="3"/>
        <v>524.88</v>
      </c>
      <c r="I134" s="15">
        <f t="shared" si="4"/>
        <v>498.63599999999997</v>
      </c>
      <c r="J134" s="15">
        <f t="shared" si="5"/>
        <v>488.13839999999999</v>
      </c>
    </row>
    <row r="135" spans="1:10" x14ac:dyDescent="0.2">
      <c r="A135" s="3">
        <v>0</v>
      </c>
      <c r="C135" s="5">
        <v>123382</v>
      </c>
      <c r="D135" s="5" t="s">
        <v>156</v>
      </c>
      <c r="E135" s="5" t="s">
        <v>150</v>
      </c>
      <c r="F135" s="5" t="s">
        <v>11</v>
      </c>
      <c r="G135" s="12">
        <v>7.29</v>
      </c>
      <c r="H135" s="15">
        <f t="shared" si="3"/>
        <v>524.88</v>
      </c>
      <c r="I135" s="15">
        <f t="shared" si="4"/>
        <v>498.63599999999997</v>
      </c>
      <c r="J135" s="15">
        <f t="shared" si="5"/>
        <v>488.13839999999999</v>
      </c>
    </row>
    <row r="136" spans="1:10" ht="12.75" thickBot="1" x14ac:dyDescent="0.25">
      <c r="A136" s="3">
        <v>0</v>
      </c>
      <c r="C136" s="5">
        <v>123525</v>
      </c>
      <c r="D136" s="5" t="s">
        <v>157</v>
      </c>
      <c r="E136" s="5" t="s">
        <v>150</v>
      </c>
      <c r="F136" s="5" t="s">
        <v>11</v>
      </c>
      <c r="G136" s="12">
        <v>10.08</v>
      </c>
      <c r="H136" s="15">
        <f t="shared" ref="H136:H199" si="6">72*G136</f>
        <v>725.76</v>
      </c>
      <c r="I136" s="15">
        <f t="shared" ref="I136:I199" si="7">H136-(H136*5%)</f>
        <v>689.47199999999998</v>
      </c>
      <c r="J136" s="15">
        <f t="shared" ref="J136:J199" si="8">H136-(H136*7%)</f>
        <v>674.95679999999993</v>
      </c>
    </row>
    <row r="137" spans="1:10" ht="12.75" thickBot="1" x14ac:dyDescent="0.25">
      <c r="A137" s="3"/>
      <c r="B137" s="35" t="s">
        <v>158</v>
      </c>
      <c r="C137" s="35"/>
      <c r="D137" s="35"/>
      <c r="E137" s="35"/>
      <c r="F137" s="35"/>
      <c r="G137" s="35"/>
      <c r="H137" s="15">
        <f t="shared" si="6"/>
        <v>0</v>
      </c>
      <c r="I137" s="15"/>
      <c r="J137" s="15"/>
    </row>
    <row r="138" spans="1:10" x14ac:dyDescent="0.2">
      <c r="A138" s="3">
        <v>0</v>
      </c>
      <c r="C138" s="5">
        <v>132430</v>
      </c>
      <c r="D138" s="5" t="s">
        <v>159</v>
      </c>
      <c r="E138" s="5" t="s">
        <v>160</v>
      </c>
      <c r="F138" s="5" t="s">
        <v>11</v>
      </c>
      <c r="G138" s="12">
        <v>8.58</v>
      </c>
      <c r="H138" s="15">
        <f t="shared" si="6"/>
        <v>617.76</v>
      </c>
      <c r="I138" s="15">
        <f t="shared" si="7"/>
        <v>586.87199999999996</v>
      </c>
      <c r="J138" s="15">
        <f t="shared" si="8"/>
        <v>574.51679999999999</v>
      </c>
    </row>
    <row r="139" spans="1:10" x14ac:dyDescent="0.2">
      <c r="A139" s="3">
        <v>0</v>
      </c>
      <c r="C139" s="5">
        <v>132431</v>
      </c>
      <c r="D139" s="5" t="s">
        <v>161</v>
      </c>
      <c r="E139" s="5" t="s">
        <v>160</v>
      </c>
      <c r="F139" s="5" t="s">
        <v>11</v>
      </c>
      <c r="G139" s="12">
        <v>8.58</v>
      </c>
      <c r="H139" s="15">
        <f t="shared" si="6"/>
        <v>617.76</v>
      </c>
      <c r="I139" s="15">
        <f t="shared" si="7"/>
        <v>586.87199999999996</v>
      </c>
      <c r="J139" s="15">
        <f t="shared" si="8"/>
        <v>574.51679999999999</v>
      </c>
    </row>
    <row r="140" spans="1:10" x14ac:dyDescent="0.2">
      <c r="A140" s="3">
        <v>0</v>
      </c>
      <c r="C140" s="5">
        <v>132432</v>
      </c>
      <c r="D140" s="5" t="s">
        <v>162</v>
      </c>
      <c r="E140" s="5" t="s">
        <v>160</v>
      </c>
      <c r="F140" s="5" t="s">
        <v>11</v>
      </c>
      <c r="G140" s="12">
        <v>8.58</v>
      </c>
      <c r="H140" s="15">
        <f t="shared" si="6"/>
        <v>617.76</v>
      </c>
      <c r="I140" s="15">
        <f t="shared" si="7"/>
        <v>586.87199999999996</v>
      </c>
      <c r="J140" s="15">
        <f t="shared" si="8"/>
        <v>574.51679999999999</v>
      </c>
    </row>
    <row r="141" spans="1:10" x14ac:dyDescent="0.2">
      <c r="A141" s="3">
        <v>0</v>
      </c>
      <c r="C141" s="5">
        <v>132433</v>
      </c>
      <c r="D141" s="5" t="s">
        <v>163</v>
      </c>
      <c r="E141" s="5" t="s">
        <v>160</v>
      </c>
      <c r="F141" s="5" t="s">
        <v>11</v>
      </c>
      <c r="G141" s="12">
        <v>8.84</v>
      </c>
      <c r="H141" s="15">
        <f t="shared" si="6"/>
        <v>636.48</v>
      </c>
      <c r="I141" s="15">
        <f t="shared" si="7"/>
        <v>604.65600000000006</v>
      </c>
      <c r="J141" s="15">
        <f t="shared" si="8"/>
        <v>591.92640000000006</v>
      </c>
    </row>
    <row r="142" spans="1:10" x14ac:dyDescent="0.2">
      <c r="A142" s="3">
        <v>0</v>
      </c>
      <c r="C142" s="5">
        <v>132434</v>
      </c>
      <c r="D142" s="5" t="s">
        <v>164</v>
      </c>
      <c r="E142" s="5" t="s">
        <v>160</v>
      </c>
      <c r="F142" s="5" t="s">
        <v>11</v>
      </c>
      <c r="G142" s="12">
        <v>8.84</v>
      </c>
      <c r="H142" s="15">
        <f t="shared" si="6"/>
        <v>636.48</v>
      </c>
      <c r="I142" s="15">
        <f t="shared" si="7"/>
        <v>604.65600000000006</v>
      </c>
      <c r="J142" s="15">
        <f t="shared" si="8"/>
        <v>591.92640000000006</v>
      </c>
    </row>
    <row r="143" spans="1:10" x14ac:dyDescent="0.2">
      <c r="A143" s="3">
        <v>0</v>
      </c>
      <c r="C143" s="5">
        <v>132435</v>
      </c>
      <c r="D143" s="5" t="s">
        <v>165</v>
      </c>
      <c r="E143" s="5" t="s">
        <v>160</v>
      </c>
      <c r="F143" s="5" t="s">
        <v>11</v>
      </c>
      <c r="G143" s="12">
        <v>8.84</v>
      </c>
      <c r="H143" s="15">
        <f t="shared" si="6"/>
        <v>636.48</v>
      </c>
      <c r="I143" s="15">
        <f t="shared" si="7"/>
        <v>604.65600000000006</v>
      </c>
      <c r="J143" s="15">
        <f t="shared" si="8"/>
        <v>591.92640000000006</v>
      </c>
    </row>
    <row r="144" spans="1:10" x14ac:dyDescent="0.2">
      <c r="A144" s="3">
        <v>0</v>
      </c>
      <c r="C144" s="5">
        <v>132436</v>
      </c>
      <c r="D144" s="5" t="s">
        <v>166</v>
      </c>
      <c r="E144" s="5" t="s">
        <v>160</v>
      </c>
      <c r="F144" s="5" t="s">
        <v>11</v>
      </c>
      <c r="G144" s="12">
        <v>9.1</v>
      </c>
      <c r="H144" s="15">
        <f t="shared" si="6"/>
        <v>655.19999999999993</v>
      </c>
      <c r="I144" s="15">
        <f t="shared" si="7"/>
        <v>622.43999999999994</v>
      </c>
      <c r="J144" s="15">
        <f t="shared" si="8"/>
        <v>609.3359999999999</v>
      </c>
    </row>
    <row r="145" spans="1:10" x14ac:dyDescent="0.2">
      <c r="A145" s="3">
        <v>0</v>
      </c>
      <c r="C145" s="5">
        <v>132437</v>
      </c>
      <c r="D145" s="5" t="s">
        <v>167</v>
      </c>
      <c r="E145" s="5" t="s">
        <v>160</v>
      </c>
      <c r="F145" s="5" t="s">
        <v>11</v>
      </c>
      <c r="G145" s="12">
        <v>9.1</v>
      </c>
      <c r="H145" s="15">
        <f t="shared" si="6"/>
        <v>655.19999999999993</v>
      </c>
      <c r="I145" s="15">
        <f t="shared" si="7"/>
        <v>622.43999999999994</v>
      </c>
      <c r="J145" s="15">
        <f t="shared" si="8"/>
        <v>609.3359999999999</v>
      </c>
    </row>
    <row r="146" spans="1:10" x14ac:dyDescent="0.2">
      <c r="A146" s="3">
        <v>0</v>
      </c>
      <c r="C146" s="5">
        <v>132438</v>
      </c>
      <c r="D146" s="5" t="s">
        <v>168</v>
      </c>
      <c r="E146" s="5" t="s">
        <v>160</v>
      </c>
      <c r="F146" s="5" t="s">
        <v>11</v>
      </c>
      <c r="G146" s="12">
        <v>9.1</v>
      </c>
      <c r="H146" s="15">
        <f t="shared" si="6"/>
        <v>655.19999999999993</v>
      </c>
      <c r="I146" s="15">
        <f t="shared" si="7"/>
        <v>622.43999999999994</v>
      </c>
      <c r="J146" s="15">
        <f t="shared" si="8"/>
        <v>609.3359999999999</v>
      </c>
    </row>
    <row r="147" spans="1:10" x14ac:dyDescent="0.2">
      <c r="A147" s="3">
        <v>0</v>
      </c>
      <c r="C147" s="5">
        <v>132439</v>
      </c>
      <c r="D147" s="5" t="s">
        <v>169</v>
      </c>
      <c r="E147" s="5" t="s">
        <v>160</v>
      </c>
      <c r="F147" s="5" t="s">
        <v>11</v>
      </c>
      <c r="G147" s="12">
        <v>9.1</v>
      </c>
      <c r="H147" s="15">
        <f t="shared" si="6"/>
        <v>655.19999999999993</v>
      </c>
      <c r="I147" s="15">
        <f t="shared" si="7"/>
        <v>622.43999999999994</v>
      </c>
      <c r="J147" s="15">
        <f t="shared" si="8"/>
        <v>609.3359999999999</v>
      </c>
    </row>
    <row r="148" spans="1:10" x14ac:dyDescent="0.2">
      <c r="A148" s="3">
        <v>0</v>
      </c>
      <c r="C148" s="5">
        <v>132440</v>
      </c>
      <c r="D148" s="5" t="s">
        <v>170</v>
      </c>
      <c r="E148" s="5" t="s">
        <v>160</v>
      </c>
      <c r="F148" s="5" t="s">
        <v>11</v>
      </c>
      <c r="G148" s="12">
        <v>8.58</v>
      </c>
      <c r="H148" s="15">
        <f t="shared" si="6"/>
        <v>617.76</v>
      </c>
      <c r="I148" s="15">
        <f t="shared" si="7"/>
        <v>586.87199999999996</v>
      </c>
      <c r="J148" s="15">
        <f t="shared" si="8"/>
        <v>574.51679999999999</v>
      </c>
    </row>
    <row r="149" spans="1:10" x14ac:dyDescent="0.2">
      <c r="A149" s="3">
        <v>0</v>
      </c>
      <c r="C149" s="5">
        <v>132441</v>
      </c>
      <c r="D149" s="5" t="s">
        <v>171</v>
      </c>
      <c r="E149" s="5" t="s">
        <v>160</v>
      </c>
      <c r="F149" s="5" t="s">
        <v>11</v>
      </c>
      <c r="G149" s="12">
        <v>8.58</v>
      </c>
      <c r="H149" s="15">
        <f t="shared" si="6"/>
        <v>617.76</v>
      </c>
      <c r="I149" s="15">
        <f t="shared" si="7"/>
        <v>586.87199999999996</v>
      </c>
      <c r="J149" s="15">
        <f t="shared" si="8"/>
        <v>574.51679999999999</v>
      </c>
    </row>
    <row r="150" spans="1:10" x14ac:dyDescent="0.2">
      <c r="A150" s="3">
        <v>0</v>
      </c>
      <c r="C150" s="5">
        <v>132442</v>
      </c>
      <c r="D150" s="5" t="s">
        <v>172</v>
      </c>
      <c r="E150" s="5" t="s">
        <v>160</v>
      </c>
      <c r="F150" s="5" t="s">
        <v>11</v>
      </c>
      <c r="G150" s="12">
        <v>8.58</v>
      </c>
      <c r="H150" s="15">
        <f t="shared" si="6"/>
        <v>617.76</v>
      </c>
      <c r="I150" s="15">
        <f t="shared" si="7"/>
        <v>586.87199999999996</v>
      </c>
      <c r="J150" s="15">
        <f t="shared" si="8"/>
        <v>574.51679999999999</v>
      </c>
    </row>
    <row r="151" spans="1:10" x14ac:dyDescent="0.2">
      <c r="A151" s="3">
        <v>0</v>
      </c>
      <c r="C151" s="5">
        <v>132443</v>
      </c>
      <c r="D151" s="5" t="s">
        <v>173</v>
      </c>
      <c r="E151" s="5" t="s">
        <v>160</v>
      </c>
      <c r="F151" s="5" t="s">
        <v>11</v>
      </c>
      <c r="G151" s="12">
        <v>8.84</v>
      </c>
      <c r="H151" s="15">
        <f t="shared" si="6"/>
        <v>636.48</v>
      </c>
      <c r="I151" s="15">
        <f t="shared" si="7"/>
        <v>604.65600000000006</v>
      </c>
      <c r="J151" s="15">
        <f t="shared" si="8"/>
        <v>591.92640000000006</v>
      </c>
    </row>
    <row r="152" spans="1:10" x14ac:dyDescent="0.2">
      <c r="A152" s="3">
        <v>0</v>
      </c>
      <c r="C152" s="5">
        <v>132446</v>
      </c>
      <c r="D152" s="5" t="s">
        <v>174</v>
      </c>
      <c r="E152" s="5" t="s">
        <v>160</v>
      </c>
      <c r="F152" s="5" t="s">
        <v>11</v>
      </c>
      <c r="G152" s="12">
        <v>9.1</v>
      </c>
      <c r="H152" s="15">
        <f t="shared" si="6"/>
        <v>655.19999999999993</v>
      </c>
      <c r="I152" s="15">
        <f t="shared" si="7"/>
        <v>622.43999999999994</v>
      </c>
      <c r="J152" s="15">
        <f t="shared" si="8"/>
        <v>609.3359999999999</v>
      </c>
    </row>
    <row r="153" spans="1:10" x14ac:dyDescent="0.2">
      <c r="A153" s="3">
        <v>0</v>
      </c>
      <c r="C153" s="5">
        <v>132447</v>
      </c>
      <c r="D153" s="5" t="s">
        <v>175</v>
      </c>
      <c r="E153" s="5" t="s">
        <v>160</v>
      </c>
      <c r="F153" s="5" t="s">
        <v>11</v>
      </c>
      <c r="G153" s="12">
        <v>9.1</v>
      </c>
      <c r="H153" s="15">
        <f t="shared" si="6"/>
        <v>655.19999999999993</v>
      </c>
      <c r="I153" s="15">
        <f t="shared" si="7"/>
        <v>622.43999999999994</v>
      </c>
      <c r="J153" s="15">
        <f t="shared" si="8"/>
        <v>609.3359999999999</v>
      </c>
    </row>
    <row r="154" spans="1:10" x14ac:dyDescent="0.2">
      <c r="A154" s="3">
        <v>0</v>
      </c>
      <c r="C154" s="5">
        <v>132450</v>
      </c>
      <c r="D154" s="5" t="s">
        <v>176</v>
      </c>
      <c r="E154" s="5" t="s">
        <v>177</v>
      </c>
      <c r="F154" s="5" t="s">
        <v>11</v>
      </c>
      <c r="G154" s="12">
        <v>12.25</v>
      </c>
      <c r="H154" s="15">
        <f t="shared" si="6"/>
        <v>882</v>
      </c>
      <c r="I154" s="15">
        <f t="shared" si="7"/>
        <v>837.9</v>
      </c>
      <c r="J154" s="15">
        <f t="shared" si="8"/>
        <v>820.26</v>
      </c>
    </row>
    <row r="155" spans="1:10" x14ac:dyDescent="0.2">
      <c r="A155" s="3">
        <v>0</v>
      </c>
      <c r="C155" s="5">
        <v>132451</v>
      </c>
      <c r="D155" s="5" t="s">
        <v>178</v>
      </c>
      <c r="E155" s="5" t="s">
        <v>177</v>
      </c>
      <c r="F155" s="5" t="s">
        <v>11</v>
      </c>
      <c r="G155" s="12">
        <v>12.25</v>
      </c>
      <c r="H155" s="15">
        <f t="shared" si="6"/>
        <v>882</v>
      </c>
      <c r="I155" s="15">
        <f t="shared" si="7"/>
        <v>837.9</v>
      </c>
      <c r="J155" s="15">
        <f t="shared" si="8"/>
        <v>820.26</v>
      </c>
    </row>
    <row r="156" spans="1:10" x14ac:dyDescent="0.2">
      <c r="A156" s="3">
        <v>0</v>
      </c>
      <c r="C156" s="5">
        <v>132452</v>
      </c>
      <c r="D156" s="5" t="s">
        <v>179</v>
      </c>
      <c r="E156" s="5" t="s">
        <v>177</v>
      </c>
      <c r="F156" s="5" t="s">
        <v>11</v>
      </c>
      <c r="G156" s="12">
        <v>12.25</v>
      </c>
      <c r="H156" s="15">
        <f t="shared" si="6"/>
        <v>882</v>
      </c>
      <c r="I156" s="15">
        <f t="shared" si="7"/>
        <v>837.9</v>
      </c>
      <c r="J156" s="15">
        <f t="shared" si="8"/>
        <v>820.26</v>
      </c>
    </row>
    <row r="157" spans="1:10" x14ac:dyDescent="0.2">
      <c r="A157" s="3">
        <v>0</v>
      </c>
      <c r="C157" s="5">
        <v>132453</v>
      </c>
      <c r="D157" s="5" t="s">
        <v>180</v>
      </c>
      <c r="E157" s="5" t="s">
        <v>177</v>
      </c>
      <c r="F157" s="5" t="s">
        <v>11</v>
      </c>
      <c r="G157" s="12">
        <v>12.87</v>
      </c>
      <c r="H157" s="15">
        <f t="shared" si="6"/>
        <v>926.64</v>
      </c>
      <c r="I157" s="15">
        <f t="shared" si="7"/>
        <v>880.30799999999999</v>
      </c>
      <c r="J157" s="15">
        <f t="shared" si="8"/>
        <v>861.77520000000004</v>
      </c>
    </row>
    <row r="158" spans="1:10" x14ac:dyDescent="0.2">
      <c r="A158" s="3">
        <v>0</v>
      </c>
      <c r="C158" s="5">
        <v>132454</v>
      </c>
      <c r="D158" s="5" t="s">
        <v>181</v>
      </c>
      <c r="E158" s="5" t="s">
        <v>177</v>
      </c>
      <c r="F158" s="5" t="s">
        <v>11</v>
      </c>
      <c r="G158" s="12">
        <v>12.87</v>
      </c>
      <c r="H158" s="15">
        <f t="shared" si="6"/>
        <v>926.64</v>
      </c>
      <c r="I158" s="15">
        <f t="shared" si="7"/>
        <v>880.30799999999999</v>
      </c>
      <c r="J158" s="15">
        <f t="shared" si="8"/>
        <v>861.77520000000004</v>
      </c>
    </row>
    <row r="159" spans="1:10" x14ac:dyDescent="0.2">
      <c r="A159" s="3">
        <v>0</v>
      </c>
      <c r="C159" s="5">
        <v>132455</v>
      </c>
      <c r="D159" s="5" t="s">
        <v>182</v>
      </c>
      <c r="E159" s="5" t="s">
        <v>177</v>
      </c>
      <c r="F159" s="5" t="s">
        <v>11</v>
      </c>
      <c r="G159" s="12">
        <v>12.87</v>
      </c>
      <c r="H159" s="15">
        <f t="shared" si="6"/>
        <v>926.64</v>
      </c>
      <c r="I159" s="15">
        <f t="shared" si="7"/>
        <v>880.30799999999999</v>
      </c>
      <c r="J159" s="15">
        <f t="shared" si="8"/>
        <v>861.77520000000004</v>
      </c>
    </row>
    <row r="160" spans="1:10" x14ac:dyDescent="0.2">
      <c r="A160" s="3">
        <v>0</v>
      </c>
      <c r="C160" s="5">
        <v>132456</v>
      </c>
      <c r="D160" s="5" t="s">
        <v>183</v>
      </c>
      <c r="E160" s="5" t="s">
        <v>177</v>
      </c>
      <c r="F160" s="5" t="s">
        <v>11</v>
      </c>
      <c r="G160" s="12">
        <v>13.49</v>
      </c>
      <c r="H160" s="15">
        <f t="shared" si="6"/>
        <v>971.28</v>
      </c>
      <c r="I160" s="15">
        <f t="shared" si="7"/>
        <v>922.71600000000001</v>
      </c>
      <c r="J160" s="15">
        <f t="shared" si="8"/>
        <v>903.29039999999998</v>
      </c>
    </row>
    <row r="161" spans="1:10" x14ac:dyDescent="0.2">
      <c r="A161" s="3">
        <v>0</v>
      </c>
      <c r="C161" s="5">
        <v>132457</v>
      </c>
      <c r="D161" s="5" t="s">
        <v>184</v>
      </c>
      <c r="E161" s="5" t="s">
        <v>177</v>
      </c>
      <c r="F161" s="5" t="s">
        <v>11</v>
      </c>
      <c r="G161" s="12">
        <v>13.49</v>
      </c>
      <c r="H161" s="15">
        <f t="shared" si="6"/>
        <v>971.28</v>
      </c>
      <c r="I161" s="15">
        <f t="shared" si="7"/>
        <v>922.71600000000001</v>
      </c>
      <c r="J161" s="15">
        <f t="shared" si="8"/>
        <v>903.29039999999998</v>
      </c>
    </row>
    <row r="162" spans="1:10" x14ac:dyDescent="0.2">
      <c r="A162" s="3">
        <v>0</v>
      </c>
      <c r="C162" s="5">
        <v>132458</v>
      </c>
      <c r="D162" s="5" t="s">
        <v>185</v>
      </c>
      <c r="E162" s="5" t="s">
        <v>177</v>
      </c>
      <c r="F162" s="5" t="s">
        <v>11</v>
      </c>
      <c r="G162" s="12">
        <v>13.49</v>
      </c>
      <c r="H162" s="15">
        <f t="shared" si="6"/>
        <v>971.28</v>
      </c>
      <c r="I162" s="15">
        <f t="shared" si="7"/>
        <v>922.71600000000001</v>
      </c>
      <c r="J162" s="15">
        <f t="shared" si="8"/>
        <v>903.29039999999998</v>
      </c>
    </row>
    <row r="163" spans="1:10" x14ac:dyDescent="0.2">
      <c r="A163" s="3">
        <v>0</v>
      </c>
      <c r="C163" s="5">
        <v>132459</v>
      </c>
      <c r="D163" s="5" t="s">
        <v>186</v>
      </c>
      <c r="E163" s="5" t="s">
        <v>177</v>
      </c>
      <c r="F163" s="5" t="s">
        <v>11</v>
      </c>
      <c r="G163" s="12">
        <v>13.49</v>
      </c>
      <c r="H163" s="15">
        <f t="shared" si="6"/>
        <v>971.28</v>
      </c>
      <c r="I163" s="15">
        <f t="shared" si="7"/>
        <v>922.71600000000001</v>
      </c>
      <c r="J163" s="15">
        <f t="shared" si="8"/>
        <v>903.29039999999998</v>
      </c>
    </row>
    <row r="164" spans="1:10" x14ac:dyDescent="0.2">
      <c r="A164" s="3">
        <v>0</v>
      </c>
      <c r="C164" s="5">
        <v>132460</v>
      </c>
      <c r="D164" s="5" t="s">
        <v>187</v>
      </c>
      <c r="E164" s="5" t="s">
        <v>177</v>
      </c>
      <c r="F164" s="5" t="s">
        <v>11</v>
      </c>
      <c r="G164" s="12">
        <v>12.25</v>
      </c>
      <c r="H164" s="15">
        <f t="shared" si="6"/>
        <v>882</v>
      </c>
      <c r="I164" s="15">
        <f t="shared" si="7"/>
        <v>837.9</v>
      </c>
      <c r="J164" s="15">
        <f t="shared" si="8"/>
        <v>820.26</v>
      </c>
    </row>
    <row r="165" spans="1:10" x14ac:dyDescent="0.2">
      <c r="A165" s="3">
        <v>0</v>
      </c>
      <c r="C165" s="5">
        <v>132461</v>
      </c>
      <c r="D165" s="5" t="s">
        <v>188</v>
      </c>
      <c r="E165" s="5" t="s">
        <v>177</v>
      </c>
      <c r="F165" s="5" t="s">
        <v>11</v>
      </c>
      <c r="G165" s="12">
        <v>12.25</v>
      </c>
      <c r="H165" s="15">
        <f t="shared" si="6"/>
        <v>882</v>
      </c>
      <c r="I165" s="15">
        <f t="shared" si="7"/>
        <v>837.9</v>
      </c>
      <c r="J165" s="15">
        <f t="shared" si="8"/>
        <v>820.26</v>
      </c>
    </row>
    <row r="166" spans="1:10" x14ac:dyDescent="0.2">
      <c r="A166" s="3">
        <v>0</v>
      </c>
      <c r="C166" s="5">
        <v>132462</v>
      </c>
      <c r="D166" s="5" t="s">
        <v>189</v>
      </c>
      <c r="E166" s="5" t="s">
        <v>177</v>
      </c>
      <c r="F166" s="5" t="s">
        <v>11</v>
      </c>
      <c r="G166" s="12">
        <v>12.25</v>
      </c>
      <c r="H166" s="15">
        <f t="shared" si="6"/>
        <v>882</v>
      </c>
      <c r="I166" s="15">
        <f t="shared" si="7"/>
        <v>837.9</v>
      </c>
      <c r="J166" s="15">
        <f t="shared" si="8"/>
        <v>820.26</v>
      </c>
    </row>
    <row r="167" spans="1:10" x14ac:dyDescent="0.2">
      <c r="A167" s="3">
        <v>0</v>
      </c>
      <c r="C167" s="5">
        <v>132463</v>
      </c>
      <c r="D167" s="5" t="s">
        <v>190</v>
      </c>
      <c r="E167" s="5" t="s">
        <v>177</v>
      </c>
      <c r="F167" s="5" t="s">
        <v>11</v>
      </c>
      <c r="G167" s="12">
        <v>12.87</v>
      </c>
      <c r="H167" s="15">
        <f t="shared" si="6"/>
        <v>926.64</v>
      </c>
      <c r="I167" s="15">
        <f t="shared" si="7"/>
        <v>880.30799999999999</v>
      </c>
      <c r="J167" s="15">
        <f t="shared" si="8"/>
        <v>861.77520000000004</v>
      </c>
    </row>
    <row r="168" spans="1:10" x14ac:dyDescent="0.2">
      <c r="A168" s="3">
        <v>0</v>
      </c>
      <c r="C168" s="5">
        <v>132466</v>
      </c>
      <c r="D168" s="5" t="s">
        <v>191</v>
      </c>
      <c r="E168" s="5" t="s">
        <v>177</v>
      </c>
      <c r="F168" s="5" t="s">
        <v>11</v>
      </c>
      <c r="G168" s="12">
        <v>13.49</v>
      </c>
      <c r="H168" s="15">
        <f t="shared" si="6"/>
        <v>971.28</v>
      </c>
      <c r="I168" s="15">
        <f t="shared" si="7"/>
        <v>922.71600000000001</v>
      </c>
      <c r="J168" s="15">
        <f t="shared" si="8"/>
        <v>903.29039999999998</v>
      </c>
    </row>
    <row r="169" spans="1:10" x14ac:dyDescent="0.2">
      <c r="A169" s="3">
        <v>0</v>
      </c>
      <c r="C169" s="5">
        <v>132467</v>
      </c>
      <c r="D169" s="5" t="s">
        <v>192</v>
      </c>
      <c r="E169" s="5" t="s">
        <v>177</v>
      </c>
      <c r="F169" s="5" t="s">
        <v>11</v>
      </c>
      <c r="G169" s="12">
        <v>13.49</v>
      </c>
      <c r="H169" s="15">
        <f t="shared" si="6"/>
        <v>971.28</v>
      </c>
      <c r="I169" s="15">
        <f t="shared" si="7"/>
        <v>922.71600000000001</v>
      </c>
      <c r="J169" s="15">
        <f t="shared" si="8"/>
        <v>903.29039999999998</v>
      </c>
    </row>
    <row r="170" spans="1:10" ht="12.75" thickBot="1" x14ac:dyDescent="0.25">
      <c r="A170" s="3">
        <v>0</v>
      </c>
      <c r="C170" s="5">
        <v>132932</v>
      </c>
      <c r="D170" s="5" t="s">
        <v>193</v>
      </c>
      <c r="E170" s="5" t="s">
        <v>11</v>
      </c>
      <c r="F170" s="5" t="s">
        <v>11</v>
      </c>
      <c r="G170" s="12">
        <v>10.4</v>
      </c>
      <c r="H170" s="15">
        <f t="shared" si="6"/>
        <v>748.80000000000007</v>
      </c>
      <c r="I170" s="15">
        <f t="shared" si="7"/>
        <v>711.36</v>
      </c>
      <c r="J170" s="15">
        <f t="shared" si="8"/>
        <v>696.38400000000001</v>
      </c>
    </row>
    <row r="171" spans="1:10" ht="12.75" thickBot="1" x14ac:dyDescent="0.25">
      <c r="A171" s="3"/>
      <c r="B171" s="35" t="s">
        <v>194</v>
      </c>
      <c r="C171" s="35"/>
      <c r="D171" s="35"/>
      <c r="E171" s="35"/>
      <c r="F171" s="35"/>
      <c r="G171" s="35"/>
      <c r="H171" s="15">
        <f t="shared" si="6"/>
        <v>0</v>
      </c>
      <c r="I171" s="15"/>
      <c r="J171" s="15"/>
    </row>
    <row r="172" spans="1:10" x14ac:dyDescent="0.2">
      <c r="A172" s="3">
        <v>0</v>
      </c>
      <c r="C172" s="5">
        <v>133123</v>
      </c>
      <c r="D172" s="5" t="s">
        <v>195</v>
      </c>
      <c r="E172" s="5" t="s">
        <v>100</v>
      </c>
      <c r="F172" s="5" t="s">
        <v>11</v>
      </c>
      <c r="G172" s="12">
        <v>1.6</v>
      </c>
      <c r="H172" s="15">
        <f t="shared" si="6"/>
        <v>115.2</v>
      </c>
      <c r="I172" s="15">
        <f t="shared" si="7"/>
        <v>109.44</v>
      </c>
      <c r="J172" s="15">
        <f t="shared" si="8"/>
        <v>107.136</v>
      </c>
    </row>
    <row r="173" spans="1:10" x14ac:dyDescent="0.2">
      <c r="A173" s="3">
        <v>0</v>
      </c>
      <c r="C173" s="5">
        <v>133303</v>
      </c>
      <c r="D173" s="5" t="s">
        <v>196</v>
      </c>
      <c r="E173" s="5" t="s">
        <v>100</v>
      </c>
      <c r="F173" s="5" t="s">
        <v>11</v>
      </c>
      <c r="G173" s="12">
        <v>1.76</v>
      </c>
      <c r="H173" s="15">
        <f t="shared" si="6"/>
        <v>126.72</v>
      </c>
      <c r="I173" s="15">
        <f t="shared" si="7"/>
        <v>120.384</v>
      </c>
      <c r="J173" s="15">
        <f t="shared" si="8"/>
        <v>117.8496</v>
      </c>
    </row>
    <row r="174" spans="1:10" x14ac:dyDescent="0.2">
      <c r="A174" s="3">
        <v>0</v>
      </c>
      <c r="C174" s="5">
        <v>133305</v>
      </c>
      <c r="D174" s="5" t="s">
        <v>197</v>
      </c>
      <c r="E174" s="5" t="s">
        <v>100</v>
      </c>
      <c r="F174" s="5" t="s">
        <v>11</v>
      </c>
      <c r="G174" s="12">
        <v>1.76</v>
      </c>
      <c r="H174" s="15">
        <f t="shared" si="6"/>
        <v>126.72</v>
      </c>
      <c r="I174" s="15">
        <f t="shared" si="7"/>
        <v>120.384</v>
      </c>
      <c r="J174" s="15">
        <f t="shared" si="8"/>
        <v>117.8496</v>
      </c>
    </row>
    <row r="175" spans="1:10" x14ac:dyDescent="0.2">
      <c r="A175" s="3">
        <v>0</v>
      </c>
      <c r="C175" s="5">
        <v>133323</v>
      </c>
      <c r="D175" s="5" t="s">
        <v>198</v>
      </c>
      <c r="E175" s="5" t="s">
        <v>100</v>
      </c>
      <c r="F175" s="5" t="s">
        <v>11</v>
      </c>
      <c r="G175" s="12">
        <v>1.76</v>
      </c>
      <c r="H175" s="15">
        <f t="shared" si="6"/>
        <v>126.72</v>
      </c>
      <c r="I175" s="15">
        <f t="shared" si="7"/>
        <v>120.384</v>
      </c>
      <c r="J175" s="15">
        <f t="shared" si="8"/>
        <v>117.8496</v>
      </c>
    </row>
    <row r="176" spans="1:10" x14ac:dyDescent="0.2">
      <c r="A176" s="3">
        <v>0</v>
      </c>
      <c r="C176" s="5">
        <v>133325</v>
      </c>
      <c r="D176" s="5" t="s">
        <v>199</v>
      </c>
      <c r="E176" s="5" t="s">
        <v>100</v>
      </c>
      <c r="F176" s="5" t="s">
        <v>11</v>
      </c>
      <c r="G176" s="12">
        <v>1.76</v>
      </c>
      <c r="H176" s="15">
        <f t="shared" si="6"/>
        <v>126.72</v>
      </c>
      <c r="I176" s="15">
        <f t="shared" si="7"/>
        <v>120.384</v>
      </c>
      <c r="J176" s="15">
        <f t="shared" si="8"/>
        <v>117.8496</v>
      </c>
    </row>
    <row r="177" spans="1:10" x14ac:dyDescent="0.2">
      <c r="A177" s="3">
        <v>0</v>
      </c>
      <c r="C177" s="5">
        <v>133343</v>
      </c>
      <c r="D177" s="5" t="s">
        <v>200</v>
      </c>
      <c r="E177" s="5" t="s">
        <v>100</v>
      </c>
      <c r="F177" s="5" t="s">
        <v>11</v>
      </c>
      <c r="G177" s="12">
        <v>1.88</v>
      </c>
      <c r="H177" s="15">
        <f t="shared" si="6"/>
        <v>135.35999999999999</v>
      </c>
      <c r="I177" s="15">
        <f t="shared" si="7"/>
        <v>128.59199999999998</v>
      </c>
      <c r="J177" s="15">
        <f t="shared" si="8"/>
        <v>125.88479999999998</v>
      </c>
    </row>
    <row r="178" spans="1:10" x14ac:dyDescent="0.2">
      <c r="A178" s="3">
        <v>0</v>
      </c>
      <c r="C178" s="5">
        <v>133403</v>
      </c>
      <c r="D178" s="5" t="s">
        <v>201</v>
      </c>
      <c r="E178" s="5" t="s">
        <v>100</v>
      </c>
      <c r="F178" s="5" t="s">
        <v>11</v>
      </c>
      <c r="G178" s="12">
        <v>1.8</v>
      </c>
      <c r="H178" s="15">
        <f t="shared" si="6"/>
        <v>129.6</v>
      </c>
      <c r="I178" s="15">
        <f t="shared" si="7"/>
        <v>123.11999999999999</v>
      </c>
      <c r="J178" s="15">
        <f t="shared" si="8"/>
        <v>120.52799999999999</v>
      </c>
    </row>
    <row r="179" spans="1:10" x14ac:dyDescent="0.2">
      <c r="A179" s="3">
        <v>0</v>
      </c>
      <c r="C179" s="5">
        <v>133405</v>
      </c>
      <c r="D179" s="5" t="s">
        <v>202</v>
      </c>
      <c r="E179" s="5" t="s">
        <v>100</v>
      </c>
      <c r="F179" s="5" t="s">
        <v>11</v>
      </c>
      <c r="G179" s="12">
        <v>1.8</v>
      </c>
      <c r="H179" s="15">
        <f t="shared" si="6"/>
        <v>129.6</v>
      </c>
      <c r="I179" s="15">
        <f t="shared" si="7"/>
        <v>123.11999999999999</v>
      </c>
      <c r="J179" s="15">
        <f t="shared" si="8"/>
        <v>120.52799999999999</v>
      </c>
    </row>
    <row r="180" spans="1:10" x14ac:dyDescent="0.2">
      <c r="A180" s="3">
        <v>0</v>
      </c>
      <c r="C180" s="5">
        <v>133406</v>
      </c>
      <c r="D180" s="5" t="s">
        <v>203</v>
      </c>
      <c r="E180" s="5" t="s">
        <v>100</v>
      </c>
      <c r="F180" s="5" t="s">
        <v>11</v>
      </c>
      <c r="G180" s="12">
        <v>1.8</v>
      </c>
      <c r="H180" s="15">
        <f t="shared" si="6"/>
        <v>129.6</v>
      </c>
      <c r="I180" s="15">
        <f t="shared" si="7"/>
        <v>123.11999999999999</v>
      </c>
      <c r="J180" s="15">
        <f t="shared" si="8"/>
        <v>120.52799999999999</v>
      </c>
    </row>
    <row r="181" spans="1:10" x14ac:dyDescent="0.2">
      <c r="A181" s="3">
        <v>0</v>
      </c>
      <c r="C181" s="5">
        <v>133408</v>
      </c>
      <c r="D181" s="5" t="s">
        <v>204</v>
      </c>
      <c r="E181" s="5" t="s">
        <v>100</v>
      </c>
      <c r="F181" s="5" t="s">
        <v>11</v>
      </c>
      <c r="G181" s="12">
        <v>1.8</v>
      </c>
      <c r="H181" s="15">
        <f t="shared" si="6"/>
        <v>129.6</v>
      </c>
      <c r="I181" s="15">
        <f t="shared" si="7"/>
        <v>123.11999999999999</v>
      </c>
      <c r="J181" s="15">
        <f t="shared" si="8"/>
        <v>120.52799999999999</v>
      </c>
    </row>
    <row r="182" spans="1:10" x14ac:dyDescent="0.2">
      <c r="A182" s="3">
        <v>0</v>
      </c>
      <c r="C182" s="5">
        <v>133423</v>
      </c>
      <c r="D182" s="5" t="s">
        <v>205</v>
      </c>
      <c r="E182" s="5" t="s">
        <v>100</v>
      </c>
      <c r="F182" s="5" t="s">
        <v>11</v>
      </c>
      <c r="G182" s="12">
        <v>1.8</v>
      </c>
      <c r="H182" s="15">
        <f t="shared" si="6"/>
        <v>129.6</v>
      </c>
      <c r="I182" s="15">
        <f t="shared" si="7"/>
        <v>123.11999999999999</v>
      </c>
      <c r="J182" s="15">
        <f t="shared" si="8"/>
        <v>120.52799999999999</v>
      </c>
    </row>
    <row r="183" spans="1:10" x14ac:dyDescent="0.2">
      <c r="A183" s="3">
        <v>0</v>
      </c>
      <c r="C183" s="5">
        <v>133425</v>
      </c>
      <c r="D183" s="5" t="s">
        <v>206</v>
      </c>
      <c r="E183" s="5" t="s">
        <v>100</v>
      </c>
      <c r="F183" s="5" t="s">
        <v>11</v>
      </c>
      <c r="G183" s="12">
        <v>1.8</v>
      </c>
      <c r="H183" s="15">
        <f t="shared" si="6"/>
        <v>129.6</v>
      </c>
      <c r="I183" s="15">
        <f t="shared" si="7"/>
        <v>123.11999999999999</v>
      </c>
      <c r="J183" s="15">
        <f t="shared" si="8"/>
        <v>120.52799999999999</v>
      </c>
    </row>
    <row r="184" spans="1:10" x14ac:dyDescent="0.2">
      <c r="A184" s="3">
        <v>0</v>
      </c>
      <c r="C184" s="5">
        <v>133426</v>
      </c>
      <c r="D184" s="5" t="s">
        <v>207</v>
      </c>
      <c r="E184" s="5" t="s">
        <v>100</v>
      </c>
      <c r="F184" s="5" t="s">
        <v>11</v>
      </c>
      <c r="G184" s="12">
        <v>1.8</v>
      </c>
      <c r="H184" s="15">
        <f t="shared" si="6"/>
        <v>129.6</v>
      </c>
      <c r="I184" s="15">
        <f t="shared" si="7"/>
        <v>123.11999999999999</v>
      </c>
      <c r="J184" s="15">
        <f t="shared" si="8"/>
        <v>120.52799999999999</v>
      </c>
    </row>
    <row r="185" spans="1:10" x14ac:dyDescent="0.2">
      <c r="A185" s="3">
        <v>0</v>
      </c>
      <c r="C185" s="5">
        <v>133427</v>
      </c>
      <c r="D185" s="5" t="s">
        <v>208</v>
      </c>
      <c r="E185" s="5" t="s">
        <v>100</v>
      </c>
      <c r="F185" s="5" t="s">
        <v>11</v>
      </c>
      <c r="G185" s="12">
        <v>1.8</v>
      </c>
      <c r="H185" s="15">
        <f t="shared" si="6"/>
        <v>129.6</v>
      </c>
      <c r="I185" s="15">
        <f t="shared" si="7"/>
        <v>123.11999999999999</v>
      </c>
      <c r="J185" s="15">
        <f t="shared" si="8"/>
        <v>120.52799999999999</v>
      </c>
    </row>
    <row r="186" spans="1:10" x14ac:dyDescent="0.2">
      <c r="A186" s="3">
        <v>0</v>
      </c>
      <c r="C186" s="5">
        <v>133428</v>
      </c>
      <c r="D186" s="5" t="s">
        <v>209</v>
      </c>
      <c r="E186" s="5" t="s">
        <v>100</v>
      </c>
      <c r="F186" s="5" t="s">
        <v>11</v>
      </c>
      <c r="G186" s="12">
        <v>1.8</v>
      </c>
      <c r="H186" s="15">
        <f t="shared" si="6"/>
        <v>129.6</v>
      </c>
      <c r="I186" s="15">
        <f t="shared" si="7"/>
        <v>123.11999999999999</v>
      </c>
      <c r="J186" s="15">
        <f t="shared" si="8"/>
        <v>120.52799999999999</v>
      </c>
    </row>
    <row r="187" spans="1:10" x14ac:dyDescent="0.2">
      <c r="A187" s="3">
        <v>0</v>
      </c>
      <c r="C187" s="5">
        <v>133503</v>
      </c>
      <c r="D187" s="5" t="s">
        <v>210</v>
      </c>
      <c r="E187" s="5" t="s">
        <v>100</v>
      </c>
      <c r="F187" s="5" t="s">
        <v>11</v>
      </c>
      <c r="G187" s="12">
        <v>2.2400000000000002</v>
      </c>
      <c r="H187" s="15">
        <f t="shared" si="6"/>
        <v>161.28000000000003</v>
      </c>
      <c r="I187" s="15">
        <f t="shared" si="7"/>
        <v>153.21600000000004</v>
      </c>
      <c r="J187" s="15">
        <f t="shared" si="8"/>
        <v>149.99040000000002</v>
      </c>
    </row>
    <row r="188" spans="1:10" x14ac:dyDescent="0.2">
      <c r="A188" s="3">
        <v>0</v>
      </c>
      <c r="C188" s="5">
        <v>133505</v>
      </c>
      <c r="D188" s="5" t="s">
        <v>211</v>
      </c>
      <c r="E188" s="5" t="s">
        <v>100</v>
      </c>
      <c r="F188" s="5" t="s">
        <v>11</v>
      </c>
      <c r="G188" s="12">
        <v>2.2400000000000002</v>
      </c>
      <c r="H188" s="15">
        <f t="shared" si="6"/>
        <v>161.28000000000003</v>
      </c>
      <c r="I188" s="15">
        <f t="shared" si="7"/>
        <v>153.21600000000004</v>
      </c>
      <c r="J188" s="15">
        <f t="shared" si="8"/>
        <v>149.99040000000002</v>
      </c>
    </row>
    <row r="189" spans="1:10" x14ac:dyDescent="0.2">
      <c r="A189" s="3">
        <v>0</v>
      </c>
      <c r="C189" s="5">
        <v>133506</v>
      </c>
      <c r="D189" s="5" t="s">
        <v>212</v>
      </c>
      <c r="E189" s="5" t="s">
        <v>100</v>
      </c>
      <c r="F189" s="5" t="s">
        <v>11</v>
      </c>
      <c r="G189" s="12">
        <v>2.2400000000000002</v>
      </c>
      <c r="H189" s="15">
        <f t="shared" si="6"/>
        <v>161.28000000000003</v>
      </c>
      <c r="I189" s="15">
        <f t="shared" si="7"/>
        <v>153.21600000000004</v>
      </c>
      <c r="J189" s="15">
        <f t="shared" si="8"/>
        <v>149.99040000000002</v>
      </c>
    </row>
    <row r="190" spans="1:10" x14ac:dyDescent="0.2">
      <c r="A190" s="3">
        <v>0</v>
      </c>
      <c r="C190" s="5">
        <v>133508</v>
      </c>
      <c r="D190" s="5" t="s">
        <v>213</v>
      </c>
      <c r="E190" s="5" t="s">
        <v>100</v>
      </c>
      <c r="F190" s="5" t="s">
        <v>11</v>
      </c>
      <c r="G190" s="12">
        <v>2.2400000000000002</v>
      </c>
      <c r="H190" s="15">
        <f t="shared" si="6"/>
        <v>161.28000000000003</v>
      </c>
      <c r="I190" s="15">
        <f t="shared" si="7"/>
        <v>153.21600000000004</v>
      </c>
      <c r="J190" s="15">
        <f t="shared" si="8"/>
        <v>149.99040000000002</v>
      </c>
    </row>
    <row r="191" spans="1:10" x14ac:dyDescent="0.2">
      <c r="A191" s="3">
        <v>0</v>
      </c>
      <c r="C191" s="5">
        <v>133523</v>
      </c>
      <c r="D191" s="5" t="s">
        <v>214</v>
      </c>
      <c r="E191" s="5" t="s">
        <v>100</v>
      </c>
      <c r="F191" s="5" t="s">
        <v>11</v>
      </c>
      <c r="G191" s="12">
        <v>2.2400000000000002</v>
      </c>
      <c r="H191" s="15">
        <f t="shared" si="6"/>
        <v>161.28000000000003</v>
      </c>
      <c r="I191" s="15">
        <f t="shared" si="7"/>
        <v>153.21600000000004</v>
      </c>
      <c r="J191" s="15">
        <f t="shared" si="8"/>
        <v>149.99040000000002</v>
      </c>
    </row>
    <row r="192" spans="1:10" x14ac:dyDescent="0.2">
      <c r="A192" s="3">
        <v>0</v>
      </c>
      <c r="C192" s="5">
        <v>133525</v>
      </c>
      <c r="D192" s="5" t="s">
        <v>215</v>
      </c>
      <c r="E192" s="5" t="s">
        <v>100</v>
      </c>
      <c r="F192" s="5" t="s">
        <v>11</v>
      </c>
      <c r="G192" s="12">
        <v>2.2400000000000002</v>
      </c>
      <c r="H192" s="15">
        <f t="shared" si="6"/>
        <v>161.28000000000003</v>
      </c>
      <c r="I192" s="15">
        <f t="shared" si="7"/>
        <v>153.21600000000004</v>
      </c>
      <c r="J192" s="15">
        <f t="shared" si="8"/>
        <v>149.99040000000002</v>
      </c>
    </row>
    <row r="193" spans="1:10" x14ac:dyDescent="0.2">
      <c r="A193" s="3">
        <v>0</v>
      </c>
      <c r="C193" s="5">
        <v>133526</v>
      </c>
      <c r="D193" s="5" t="s">
        <v>216</v>
      </c>
      <c r="E193" s="5" t="s">
        <v>100</v>
      </c>
      <c r="F193" s="5" t="s">
        <v>11</v>
      </c>
      <c r="G193" s="12">
        <v>2.2400000000000002</v>
      </c>
      <c r="H193" s="15">
        <f t="shared" si="6"/>
        <v>161.28000000000003</v>
      </c>
      <c r="I193" s="15">
        <f t="shared" si="7"/>
        <v>153.21600000000004</v>
      </c>
      <c r="J193" s="15">
        <f t="shared" si="8"/>
        <v>149.99040000000002</v>
      </c>
    </row>
    <row r="194" spans="1:10" x14ac:dyDescent="0.2">
      <c r="A194" s="3">
        <v>0</v>
      </c>
      <c r="C194" s="5">
        <v>133528</v>
      </c>
      <c r="D194" s="5" t="s">
        <v>217</v>
      </c>
      <c r="E194" s="5" t="s">
        <v>100</v>
      </c>
      <c r="F194" s="5" t="s">
        <v>11</v>
      </c>
      <c r="G194" s="12">
        <v>2.2400000000000002</v>
      </c>
      <c r="H194" s="15">
        <f t="shared" si="6"/>
        <v>161.28000000000003</v>
      </c>
      <c r="I194" s="15">
        <f t="shared" si="7"/>
        <v>153.21600000000004</v>
      </c>
      <c r="J194" s="15">
        <f t="shared" si="8"/>
        <v>149.99040000000002</v>
      </c>
    </row>
    <row r="195" spans="1:10" x14ac:dyDescent="0.2">
      <c r="A195" s="3">
        <v>0</v>
      </c>
      <c r="C195" s="5">
        <v>133643</v>
      </c>
      <c r="D195" s="5" t="s">
        <v>218</v>
      </c>
      <c r="E195" s="5" t="s">
        <v>100</v>
      </c>
      <c r="F195" s="5" t="s">
        <v>11</v>
      </c>
      <c r="G195" s="12">
        <v>3.24</v>
      </c>
      <c r="H195" s="15">
        <f t="shared" si="6"/>
        <v>233.28000000000003</v>
      </c>
      <c r="I195" s="15">
        <f t="shared" si="7"/>
        <v>221.61600000000004</v>
      </c>
      <c r="J195" s="15">
        <f t="shared" si="8"/>
        <v>216.95040000000003</v>
      </c>
    </row>
    <row r="196" spans="1:10" x14ac:dyDescent="0.2">
      <c r="A196" s="3">
        <v>0</v>
      </c>
      <c r="C196" s="5">
        <v>133645</v>
      </c>
      <c r="D196" s="5" t="s">
        <v>219</v>
      </c>
      <c r="E196" s="5" t="s">
        <v>100</v>
      </c>
      <c r="F196" s="5" t="s">
        <v>11</v>
      </c>
      <c r="G196" s="12">
        <v>3.24</v>
      </c>
      <c r="H196" s="15">
        <f t="shared" si="6"/>
        <v>233.28000000000003</v>
      </c>
      <c r="I196" s="15">
        <f t="shared" si="7"/>
        <v>221.61600000000004</v>
      </c>
      <c r="J196" s="15">
        <f t="shared" si="8"/>
        <v>216.95040000000003</v>
      </c>
    </row>
    <row r="197" spans="1:10" x14ac:dyDescent="0.2">
      <c r="A197" s="3">
        <v>0</v>
      </c>
      <c r="C197" s="5">
        <v>133646</v>
      </c>
      <c r="D197" s="5" t="s">
        <v>220</v>
      </c>
      <c r="E197" s="5" t="s">
        <v>100</v>
      </c>
      <c r="F197" s="5" t="s">
        <v>11</v>
      </c>
      <c r="G197" s="12">
        <v>3.24</v>
      </c>
      <c r="H197" s="15">
        <f t="shared" si="6"/>
        <v>233.28000000000003</v>
      </c>
      <c r="I197" s="15">
        <f t="shared" si="7"/>
        <v>221.61600000000004</v>
      </c>
      <c r="J197" s="15">
        <f t="shared" si="8"/>
        <v>216.95040000000003</v>
      </c>
    </row>
    <row r="198" spans="1:10" x14ac:dyDescent="0.2">
      <c r="A198" s="3">
        <v>0</v>
      </c>
      <c r="C198" s="5">
        <v>133647</v>
      </c>
      <c r="D198" s="5" t="s">
        <v>221</v>
      </c>
      <c r="E198" s="5" t="s">
        <v>100</v>
      </c>
      <c r="F198" s="5" t="s">
        <v>11</v>
      </c>
      <c r="G198" s="12">
        <v>3.24</v>
      </c>
      <c r="H198" s="15">
        <f t="shared" si="6"/>
        <v>233.28000000000003</v>
      </c>
      <c r="I198" s="15">
        <f t="shared" si="7"/>
        <v>221.61600000000004</v>
      </c>
      <c r="J198" s="15">
        <f t="shared" si="8"/>
        <v>216.95040000000003</v>
      </c>
    </row>
    <row r="199" spans="1:10" x14ac:dyDescent="0.2">
      <c r="A199" s="3">
        <v>0</v>
      </c>
      <c r="C199" s="5">
        <v>133648</v>
      </c>
      <c r="D199" s="5" t="s">
        <v>222</v>
      </c>
      <c r="E199" s="5" t="s">
        <v>100</v>
      </c>
      <c r="F199" s="5" t="s">
        <v>11</v>
      </c>
      <c r="G199" s="12">
        <v>3.24</v>
      </c>
      <c r="H199" s="15">
        <f t="shared" si="6"/>
        <v>233.28000000000003</v>
      </c>
      <c r="I199" s="15">
        <f t="shared" si="7"/>
        <v>221.61600000000004</v>
      </c>
      <c r="J199" s="15">
        <f t="shared" si="8"/>
        <v>216.95040000000003</v>
      </c>
    </row>
    <row r="200" spans="1:10" x14ac:dyDescent="0.2">
      <c r="A200" s="3">
        <v>0</v>
      </c>
      <c r="C200" s="5">
        <v>133813</v>
      </c>
      <c r="D200" s="5" t="s">
        <v>223</v>
      </c>
      <c r="E200" s="5" t="s">
        <v>224</v>
      </c>
      <c r="F200" s="5" t="s">
        <v>11</v>
      </c>
      <c r="G200" s="12">
        <v>3.12</v>
      </c>
      <c r="H200" s="15">
        <f t="shared" ref="H200:H263" si="9">72*G200</f>
        <v>224.64000000000001</v>
      </c>
      <c r="I200" s="15">
        <f t="shared" ref="I200:I263" si="10">H200-(H200*5%)</f>
        <v>213.40800000000002</v>
      </c>
      <c r="J200" s="15">
        <f t="shared" ref="J200:J263" si="11">H200-(H200*7%)</f>
        <v>208.91520000000003</v>
      </c>
    </row>
    <row r="201" spans="1:10" x14ac:dyDescent="0.2">
      <c r="A201" s="3">
        <v>0</v>
      </c>
      <c r="C201" s="5">
        <v>133815</v>
      </c>
      <c r="D201" s="5" t="s">
        <v>225</v>
      </c>
      <c r="E201" s="5" t="s">
        <v>224</v>
      </c>
      <c r="F201" s="5" t="s">
        <v>11</v>
      </c>
      <c r="G201" s="12">
        <v>3.12</v>
      </c>
      <c r="H201" s="15">
        <f t="shared" si="9"/>
        <v>224.64000000000001</v>
      </c>
      <c r="I201" s="15">
        <f t="shared" si="10"/>
        <v>213.40800000000002</v>
      </c>
      <c r="J201" s="15">
        <f t="shared" si="11"/>
        <v>208.91520000000003</v>
      </c>
    </row>
    <row r="202" spans="1:10" x14ac:dyDescent="0.2">
      <c r="A202" s="3">
        <v>0</v>
      </c>
      <c r="C202" s="5">
        <v>133816</v>
      </c>
      <c r="D202" s="5" t="s">
        <v>226</v>
      </c>
      <c r="E202" s="5" t="s">
        <v>224</v>
      </c>
      <c r="F202" s="5" t="s">
        <v>11</v>
      </c>
      <c r="G202" s="12">
        <v>3.12</v>
      </c>
      <c r="H202" s="15">
        <f t="shared" si="9"/>
        <v>224.64000000000001</v>
      </c>
      <c r="I202" s="15">
        <f t="shared" si="10"/>
        <v>213.40800000000002</v>
      </c>
      <c r="J202" s="15">
        <f t="shared" si="11"/>
        <v>208.91520000000003</v>
      </c>
    </row>
    <row r="203" spans="1:10" x14ac:dyDescent="0.2">
      <c r="A203" s="3">
        <v>0</v>
      </c>
      <c r="C203" s="5">
        <v>133818</v>
      </c>
      <c r="D203" s="5" t="s">
        <v>227</v>
      </c>
      <c r="E203" s="5" t="s">
        <v>224</v>
      </c>
      <c r="F203" s="5" t="s">
        <v>11</v>
      </c>
      <c r="G203" s="12">
        <v>3.12</v>
      </c>
      <c r="H203" s="15">
        <f t="shared" si="9"/>
        <v>224.64000000000001</v>
      </c>
      <c r="I203" s="15">
        <f t="shared" si="10"/>
        <v>213.40800000000002</v>
      </c>
      <c r="J203" s="15">
        <f t="shared" si="11"/>
        <v>208.91520000000003</v>
      </c>
    </row>
    <row r="204" spans="1:10" x14ac:dyDescent="0.2">
      <c r="A204" s="3">
        <v>0</v>
      </c>
      <c r="C204" s="5">
        <v>133843</v>
      </c>
      <c r="D204" s="5" t="s">
        <v>228</v>
      </c>
      <c r="E204" s="5" t="s">
        <v>224</v>
      </c>
      <c r="F204" s="5" t="s">
        <v>11</v>
      </c>
      <c r="G204" s="12">
        <v>4.4800000000000004</v>
      </c>
      <c r="H204" s="15">
        <f t="shared" si="9"/>
        <v>322.56000000000006</v>
      </c>
      <c r="I204" s="15">
        <f t="shared" si="10"/>
        <v>306.43200000000007</v>
      </c>
      <c r="J204" s="15">
        <f t="shared" si="11"/>
        <v>299.98080000000004</v>
      </c>
    </row>
    <row r="205" spans="1:10" x14ac:dyDescent="0.2">
      <c r="A205" s="3">
        <v>0</v>
      </c>
      <c r="C205" s="5">
        <v>133845</v>
      </c>
      <c r="D205" s="5" t="s">
        <v>229</v>
      </c>
      <c r="E205" s="5" t="s">
        <v>224</v>
      </c>
      <c r="F205" s="5" t="s">
        <v>11</v>
      </c>
      <c r="G205" s="12">
        <v>4.4800000000000004</v>
      </c>
      <c r="H205" s="15">
        <f t="shared" si="9"/>
        <v>322.56000000000006</v>
      </c>
      <c r="I205" s="15">
        <f t="shared" si="10"/>
        <v>306.43200000000007</v>
      </c>
      <c r="J205" s="15">
        <f t="shared" si="11"/>
        <v>299.98080000000004</v>
      </c>
    </row>
    <row r="206" spans="1:10" x14ac:dyDescent="0.2">
      <c r="A206" s="3">
        <v>0</v>
      </c>
      <c r="C206" s="5">
        <v>133846</v>
      </c>
      <c r="D206" s="5" t="s">
        <v>230</v>
      </c>
      <c r="E206" s="5" t="s">
        <v>224</v>
      </c>
      <c r="F206" s="5" t="s">
        <v>11</v>
      </c>
      <c r="G206" s="12">
        <v>4.4800000000000004</v>
      </c>
      <c r="H206" s="15">
        <f t="shared" si="9"/>
        <v>322.56000000000006</v>
      </c>
      <c r="I206" s="15">
        <f t="shared" si="10"/>
        <v>306.43200000000007</v>
      </c>
      <c r="J206" s="15">
        <f t="shared" si="11"/>
        <v>299.98080000000004</v>
      </c>
    </row>
    <row r="207" spans="1:10" x14ac:dyDescent="0.2">
      <c r="A207" s="3">
        <v>0</v>
      </c>
      <c r="C207" s="5">
        <v>133847</v>
      </c>
      <c r="D207" s="5" t="s">
        <v>231</v>
      </c>
      <c r="E207" s="5" t="s">
        <v>224</v>
      </c>
      <c r="F207" s="5" t="s">
        <v>11</v>
      </c>
      <c r="G207" s="12">
        <v>4.4800000000000004</v>
      </c>
      <c r="H207" s="15">
        <f t="shared" si="9"/>
        <v>322.56000000000006</v>
      </c>
      <c r="I207" s="15">
        <f t="shared" si="10"/>
        <v>306.43200000000007</v>
      </c>
      <c r="J207" s="15">
        <f t="shared" si="11"/>
        <v>299.98080000000004</v>
      </c>
    </row>
    <row r="208" spans="1:10" x14ac:dyDescent="0.2">
      <c r="A208" s="3">
        <v>0</v>
      </c>
      <c r="C208" s="5">
        <v>133848</v>
      </c>
      <c r="D208" s="5" t="s">
        <v>232</v>
      </c>
      <c r="E208" s="5" t="s">
        <v>224</v>
      </c>
      <c r="F208" s="5" t="s">
        <v>11</v>
      </c>
      <c r="G208" s="12">
        <v>4.4800000000000004</v>
      </c>
      <c r="H208" s="15">
        <f t="shared" si="9"/>
        <v>322.56000000000006</v>
      </c>
      <c r="I208" s="15">
        <f t="shared" si="10"/>
        <v>306.43200000000007</v>
      </c>
      <c r="J208" s="15">
        <f t="shared" si="11"/>
        <v>299.98080000000004</v>
      </c>
    </row>
    <row r="209" spans="1:10" x14ac:dyDescent="0.2">
      <c r="A209" s="3">
        <v>0</v>
      </c>
      <c r="C209" s="5">
        <v>135426</v>
      </c>
      <c r="D209" s="5" t="s">
        <v>233</v>
      </c>
      <c r="E209" s="5" t="s">
        <v>100</v>
      </c>
      <c r="F209" s="5" t="s">
        <v>11</v>
      </c>
      <c r="G209" s="12">
        <v>4.4800000000000004</v>
      </c>
      <c r="H209" s="15">
        <f t="shared" si="9"/>
        <v>322.56000000000006</v>
      </c>
      <c r="I209" s="15">
        <f t="shared" si="10"/>
        <v>306.43200000000007</v>
      </c>
      <c r="J209" s="15">
        <f t="shared" si="11"/>
        <v>299.98080000000004</v>
      </c>
    </row>
    <row r="210" spans="1:10" x14ac:dyDescent="0.2">
      <c r="A210" s="3">
        <v>0</v>
      </c>
      <c r="C210" s="5">
        <v>135429</v>
      </c>
      <c r="D210" s="5" t="s">
        <v>234</v>
      </c>
      <c r="E210" s="5" t="s">
        <v>100</v>
      </c>
      <c r="F210" s="5" t="s">
        <v>11</v>
      </c>
      <c r="G210" s="12">
        <v>4.72</v>
      </c>
      <c r="H210" s="15">
        <f t="shared" si="9"/>
        <v>339.84</v>
      </c>
      <c r="I210" s="15">
        <f t="shared" si="10"/>
        <v>322.84799999999996</v>
      </c>
      <c r="J210" s="15">
        <f t="shared" si="11"/>
        <v>316.05119999999999</v>
      </c>
    </row>
    <row r="211" spans="1:10" x14ac:dyDescent="0.2">
      <c r="A211" s="3">
        <v>0</v>
      </c>
      <c r="C211" s="5">
        <v>135856</v>
      </c>
      <c r="D211" s="5" t="s">
        <v>235</v>
      </c>
      <c r="E211" s="5" t="s">
        <v>224</v>
      </c>
      <c r="F211" s="5" t="s">
        <v>11</v>
      </c>
      <c r="G211" s="12">
        <v>8.7200000000000006</v>
      </c>
      <c r="H211" s="15">
        <f t="shared" si="9"/>
        <v>627.84</v>
      </c>
      <c r="I211" s="15">
        <f t="shared" si="10"/>
        <v>596.44799999999998</v>
      </c>
      <c r="J211" s="15">
        <f t="shared" si="11"/>
        <v>583.89120000000003</v>
      </c>
    </row>
    <row r="212" spans="1:10" x14ac:dyDescent="0.2">
      <c r="A212" s="3">
        <v>0</v>
      </c>
      <c r="C212" s="5">
        <v>135859</v>
      </c>
      <c r="D212" s="5" t="s">
        <v>236</v>
      </c>
      <c r="E212" s="5" t="s">
        <v>224</v>
      </c>
      <c r="F212" s="5" t="s">
        <v>11</v>
      </c>
      <c r="G212" s="12">
        <v>9.92</v>
      </c>
      <c r="H212" s="15">
        <f t="shared" si="9"/>
        <v>714.24</v>
      </c>
      <c r="I212" s="15">
        <f t="shared" si="10"/>
        <v>678.52800000000002</v>
      </c>
      <c r="J212" s="15">
        <f t="shared" si="11"/>
        <v>664.2432</v>
      </c>
    </row>
    <row r="213" spans="1:10" x14ac:dyDescent="0.2">
      <c r="A213" s="3">
        <v>0</v>
      </c>
      <c r="C213" s="5">
        <v>137423</v>
      </c>
      <c r="D213" s="5" t="s">
        <v>237</v>
      </c>
      <c r="E213" s="5" t="s">
        <v>100</v>
      </c>
      <c r="F213" s="5" t="s">
        <v>11</v>
      </c>
      <c r="G213" s="12">
        <v>3.72</v>
      </c>
      <c r="H213" s="15">
        <f t="shared" si="9"/>
        <v>267.84000000000003</v>
      </c>
      <c r="I213" s="15">
        <f t="shared" si="10"/>
        <v>254.44800000000004</v>
      </c>
      <c r="J213" s="15">
        <f t="shared" si="11"/>
        <v>249.09120000000001</v>
      </c>
    </row>
    <row r="214" spans="1:10" x14ac:dyDescent="0.2">
      <c r="A214" s="3">
        <v>0</v>
      </c>
      <c r="C214" s="5">
        <v>137424</v>
      </c>
      <c r="D214" s="5" t="s">
        <v>238</v>
      </c>
      <c r="E214" s="5" t="s">
        <v>100</v>
      </c>
      <c r="F214" s="5" t="s">
        <v>11</v>
      </c>
      <c r="G214" s="12">
        <v>3.92</v>
      </c>
      <c r="H214" s="15">
        <f t="shared" si="9"/>
        <v>282.24</v>
      </c>
      <c r="I214" s="15">
        <f t="shared" si="10"/>
        <v>268.12799999999999</v>
      </c>
      <c r="J214" s="15">
        <f t="shared" si="11"/>
        <v>262.48320000000001</v>
      </c>
    </row>
    <row r="215" spans="1:10" x14ac:dyDescent="0.2">
      <c r="A215" s="3">
        <v>0</v>
      </c>
      <c r="C215" s="5">
        <v>137853</v>
      </c>
      <c r="D215" s="5" t="s">
        <v>239</v>
      </c>
      <c r="E215" s="5" t="s">
        <v>224</v>
      </c>
      <c r="F215" s="5" t="s">
        <v>11</v>
      </c>
      <c r="G215" s="12">
        <v>7.28</v>
      </c>
      <c r="H215" s="15">
        <f t="shared" si="9"/>
        <v>524.16</v>
      </c>
      <c r="I215" s="15">
        <f t="shared" si="10"/>
        <v>497.952</v>
      </c>
      <c r="J215" s="15">
        <f t="shared" si="11"/>
        <v>487.46879999999999</v>
      </c>
    </row>
    <row r="216" spans="1:10" x14ac:dyDescent="0.2">
      <c r="A216" s="3">
        <v>0</v>
      </c>
      <c r="C216" s="5">
        <v>137854</v>
      </c>
      <c r="D216" s="5" t="s">
        <v>240</v>
      </c>
      <c r="E216" s="5" t="s">
        <v>224</v>
      </c>
      <c r="F216" s="5" t="s">
        <v>11</v>
      </c>
      <c r="G216" s="12">
        <v>8.2799999999999994</v>
      </c>
      <c r="H216" s="15">
        <f t="shared" si="9"/>
        <v>596.16</v>
      </c>
      <c r="I216" s="15">
        <f t="shared" si="10"/>
        <v>566.35199999999998</v>
      </c>
      <c r="J216" s="15">
        <f t="shared" si="11"/>
        <v>554.42879999999991</v>
      </c>
    </row>
    <row r="217" spans="1:10" x14ac:dyDescent="0.2">
      <c r="A217" s="3">
        <v>0</v>
      </c>
      <c r="C217" s="5">
        <v>138223</v>
      </c>
      <c r="D217" s="5" t="s">
        <v>241</v>
      </c>
      <c r="E217" s="5" t="s">
        <v>114</v>
      </c>
      <c r="F217" s="5" t="s">
        <v>11</v>
      </c>
      <c r="G217" s="12">
        <v>8.7100000000000009</v>
      </c>
      <c r="H217" s="15">
        <f t="shared" si="9"/>
        <v>627.12000000000012</v>
      </c>
      <c r="I217" s="15">
        <f t="shared" si="10"/>
        <v>595.76400000000012</v>
      </c>
      <c r="J217" s="15">
        <f t="shared" si="11"/>
        <v>583.22160000000008</v>
      </c>
    </row>
    <row r="218" spans="1:10" x14ac:dyDescent="0.2">
      <c r="A218" s="3">
        <v>0</v>
      </c>
      <c r="C218" s="5">
        <v>138225</v>
      </c>
      <c r="D218" s="5" t="s">
        <v>242</v>
      </c>
      <c r="E218" s="5" t="s">
        <v>114</v>
      </c>
      <c r="F218" s="5" t="s">
        <v>11</v>
      </c>
      <c r="G218" s="12">
        <v>8.7100000000000009</v>
      </c>
      <c r="H218" s="15">
        <f t="shared" si="9"/>
        <v>627.12000000000012</v>
      </c>
      <c r="I218" s="15">
        <f t="shared" si="10"/>
        <v>595.76400000000012</v>
      </c>
      <c r="J218" s="15">
        <f t="shared" si="11"/>
        <v>583.22160000000008</v>
      </c>
    </row>
    <row r="219" spans="1:10" x14ac:dyDescent="0.2">
      <c r="A219" s="3">
        <v>0</v>
      </c>
      <c r="C219" s="5">
        <v>138226</v>
      </c>
      <c r="D219" s="5" t="s">
        <v>243</v>
      </c>
      <c r="E219" s="5" t="s">
        <v>114</v>
      </c>
      <c r="F219" s="5" t="s">
        <v>11</v>
      </c>
      <c r="G219" s="12">
        <v>8.7100000000000009</v>
      </c>
      <c r="H219" s="15">
        <f t="shared" si="9"/>
        <v>627.12000000000012</v>
      </c>
      <c r="I219" s="15">
        <f t="shared" si="10"/>
        <v>595.76400000000012</v>
      </c>
      <c r="J219" s="15">
        <f t="shared" si="11"/>
        <v>583.22160000000008</v>
      </c>
    </row>
    <row r="220" spans="1:10" x14ac:dyDescent="0.2">
      <c r="A220" s="3">
        <v>0</v>
      </c>
      <c r="C220" s="5">
        <v>138228</v>
      </c>
      <c r="D220" s="5" t="s">
        <v>244</v>
      </c>
      <c r="E220" s="5" t="s">
        <v>114</v>
      </c>
      <c r="F220" s="5" t="s">
        <v>11</v>
      </c>
      <c r="G220" s="12">
        <v>8.7100000000000009</v>
      </c>
      <c r="H220" s="15">
        <f t="shared" si="9"/>
        <v>627.12000000000012</v>
      </c>
      <c r="I220" s="15">
        <f t="shared" si="10"/>
        <v>595.76400000000012</v>
      </c>
      <c r="J220" s="15">
        <f t="shared" si="11"/>
        <v>583.22160000000008</v>
      </c>
    </row>
    <row r="221" spans="1:10" x14ac:dyDescent="0.2">
      <c r="A221" s="3">
        <v>0</v>
      </c>
      <c r="C221" s="5">
        <v>138323</v>
      </c>
      <c r="D221" s="5" t="s">
        <v>245</v>
      </c>
      <c r="E221" s="5" t="s">
        <v>114</v>
      </c>
      <c r="F221" s="5" t="s">
        <v>11</v>
      </c>
      <c r="G221" s="12">
        <v>8.58</v>
      </c>
      <c r="H221" s="15">
        <f t="shared" si="9"/>
        <v>617.76</v>
      </c>
      <c r="I221" s="15">
        <f t="shared" si="10"/>
        <v>586.87199999999996</v>
      </c>
      <c r="J221" s="15">
        <f t="shared" si="11"/>
        <v>574.51679999999999</v>
      </c>
    </row>
    <row r="222" spans="1:10" x14ac:dyDescent="0.2">
      <c r="A222" s="3">
        <v>0</v>
      </c>
      <c r="C222" s="5">
        <v>138325</v>
      </c>
      <c r="D222" s="5" t="s">
        <v>246</v>
      </c>
      <c r="E222" s="5" t="s">
        <v>114</v>
      </c>
      <c r="F222" s="5" t="s">
        <v>11</v>
      </c>
      <c r="G222" s="12">
        <v>8.58</v>
      </c>
      <c r="H222" s="15">
        <f t="shared" si="9"/>
        <v>617.76</v>
      </c>
      <c r="I222" s="15">
        <f t="shared" si="10"/>
        <v>586.87199999999996</v>
      </c>
      <c r="J222" s="15">
        <f t="shared" si="11"/>
        <v>574.51679999999999</v>
      </c>
    </row>
    <row r="223" spans="1:10" x14ac:dyDescent="0.2">
      <c r="A223" s="3">
        <v>0</v>
      </c>
      <c r="C223" s="5">
        <v>138326</v>
      </c>
      <c r="D223" s="5" t="s">
        <v>247</v>
      </c>
      <c r="E223" s="5" t="s">
        <v>114</v>
      </c>
      <c r="F223" s="5" t="s">
        <v>11</v>
      </c>
      <c r="G223" s="12">
        <v>8.58</v>
      </c>
      <c r="H223" s="15">
        <f t="shared" si="9"/>
        <v>617.76</v>
      </c>
      <c r="I223" s="15">
        <f t="shared" si="10"/>
        <v>586.87199999999996</v>
      </c>
      <c r="J223" s="15">
        <f t="shared" si="11"/>
        <v>574.51679999999999</v>
      </c>
    </row>
    <row r="224" spans="1:10" ht="12.75" thickBot="1" x14ac:dyDescent="0.25">
      <c r="A224" s="3">
        <v>0</v>
      </c>
      <c r="C224" s="5">
        <v>138328</v>
      </c>
      <c r="D224" s="5" t="s">
        <v>248</v>
      </c>
      <c r="E224" s="5" t="s">
        <v>114</v>
      </c>
      <c r="F224" s="5" t="s">
        <v>11</v>
      </c>
      <c r="G224" s="12">
        <v>8.58</v>
      </c>
      <c r="H224" s="15">
        <f t="shared" si="9"/>
        <v>617.76</v>
      </c>
      <c r="I224" s="15">
        <f t="shared" si="10"/>
        <v>586.87199999999996</v>
      </c>
      <c r="J224" s="15">
        <f t="shared" si="11"/>
        <v>574.51679999999999</v>
      </c>
    </row>
    <row r="225" spans="1:10" ht="12.75" thickBot="1" x14ac:dyDescent="0.25">
      <c r="A225" s="3"/>
      <c r="B225" s="35" t="s">
        <v>249</v>
      </c>
      <c r="C225" s="35"/>
      <c r="D225" s="35"/>
      <c r="E225" s="35"/>
      <c r="F225" s="35"/>
      <c r="G225" s="35"/>
      <c r="H225" s="15">
        <f t="shared" si="9"/>
        <v>0</v>
      </c>
      <c r="I225" s="15"/>
      <c r="J225" s="15"/>
    </row>
    <row r="226" spans="1:10" x14ac:dyDescent="0.2">
      <c r="A226" s="3">
        <v>0</v>
      </c>
      <c r="C226" s="5">
        <v>141143</v>
      </c>
      <c r="D226" s="5" t="s">
        <v>250</v>
      </c>
      <c r="E226" s="5" t="s">
        <v>224</v>
      </c>
      <c r="F226" s="5" t="s">
        <v>11</v>
      </c>
      <c r="G226" s="12">
        <v>4.09</v>
      </c>
      <c r="H226" s="15">
        <f t="shared" si="9"/>
        <v>294.48</v>
      </c>
      <c r="I226" s="15">
        <f t="shared" si="10"/>
        <v>279.75600000000003</v>
      </c>
      <c r="J226" s="15">
        <f t="shared" si="11"/>
        <v>273.8664</v>
      </c>
    </row>
    <row r="227" spans="1:10" x14ac:dyDescent="0.2">
      <c r="A227" s="3">
        <v>0</v>
      </c>
      <c r="C227" s="5">
        <v>141203</v>
      </c>
      <c r="D227" s="5" t="s">
        <v>251</v>
      </c>
      <c r="E227" s="5" t="s">
        <v>252</v>
      </c>
      <c r="F227" s="5" t="s">
        <v>11</v>
      </c>
      <c r="G227" s="12">
        <v>4.0599999999999996</v>
      </c>
      <c r="H227" s="15">
        <f t="shared" si="9"/>
        <v>292.32</v>
      </c>
      <c r="I227" s="15">
        <f t="shared" si="10"/>
        <v>277.70400000000001</v>
      </c>
      <c r="J227" s="15">
        <f t="shared" si="11"/>
        <v>271.85759999999999</v>
      </c>
    </row>
    <row r="228" spans="1:10" x14ac:dyDescent="0.2">
      <c r="A228" s="3">
        <v>0</v>
      </c>
      <c r="C228" s="5">
        <v>141214</v>
      </c>
      <c r="D228" s="5" t="s">
        <v>253</v>
      </c>
      <c r="E228" s="5" t="s">
        <v>252</v>
      </c>
      <c r="F228" s="5" t="s">
        <v>11</v>
      </c>
      <c r="G228" s="12">
        <v>3.64</v>
      </c>
      <c r="H228" s="15">
        <f t="shared" si="9"/>
        <v>262.08</v>
      </c>
      <c r="I228" s="15">
        <f t="shared" si="10"/>
        <v>248.976</v>
      </c>
      <c r="J228" s="15">
        <f t="shared" si="11"/>
        <v>243.73439999999999</v>
      </c>
    </row>
    <row r="229" spans="1:10" x14ac:dyDescent="0.2">
      <c r="A229" s="3">
        <v>0</v>
      </c>
      <c r="C229" s="5">
        <v>141224</v>
      </c>
      <c r="D229" s="5" t="s">
        <v>254</v>
      </c>
      <c r="E229" s="5" t="s">
        <v>252</v>
      </c>
      <c r="F229" s="5" t="s">
        <v>11</v>
      </c>
      <c r="G229" s="12">
        <v>4.3</v>
      </c>
      <c r="H229" s="15">
        <f t="shared" si="9"/>
        <v>309.59999999999997</v>
      </c>
      <c r="I229" s="15">
        <f t="shared" si="10"/>
        <v>294.11999999999995</v>
      </c>
      <c r="J229" s="15">
        <f t="shared" si="11"/>
        <v>287.92799999999994</v>
      </c>
    </row>
    <row r="230" spans="1:10" x14ac:dyDescent="0.2">
      <c r="A230" s="3">
        <v>0</v>
      </c>
      <c r="C230" s="5">
        <v>141243</v>
      </c>
      <c r="D230" s="5" t="s">
        <v>255</v>
      </c>
      <c r="E230" s="5" t="s">
        <v>252</v>
      </c>
      <c r="F230" s="5" t="s">
        <v>11</v>
      </c>
      <c r="G230" s="12">
        <v>4.74</v>
      </c>
      <c r="H230" s="15">
        <f t="shared" si="9"/>
        <v>341.28000000000003</v>
      </c>
      <c r="I230" s="15">
        <f t="shared" si="10"/>
        <v>324.21600000000001</v>
      </c>
      <c r="J230" s="15">
        <f t="shared" si="11"/>
        <v>317.3904</v>
      </c>
    </row>
    <row r="231" spans="1:10" x14ac:dyDescent="0.2">
      <c r="A231" s="3">
        <v>0</v>
      </c>
      <c r="C231" s="5">
        <v>141272</v>
      </c>
      <c r="D231" s="5" t="s">
        <v>256</v>
      </c>
      <c r="E231" s="5" t="s">
        <v>252</v>
      </c>
      <c r="F231" s="5" t="s">
        <v>11</v>
      </c>
      <c r="G231" s="12">
        <v>6.14</v>
      </c>
      <c r="H231" s="15">
        <f t="shared" si="9"/>
        <v>442.08</v>
      </c>
      <c r="I231" s="15">
        <f t="shared" si="10"/>
        <v>419.976</v>
      </c>
      <c r="J231" s="15">
        <f t="shared" si="11"/>
        <v>411.13439999999997</v>
      </c>
    </row>
    <row r="232" spans="1:10" x14ac:dyDescent="0.2">
      <c r="A232" s="3">
        <v>0</v>
      </c>
      <c r="C232" s="5">
        <v>143214</v>
      </c>
      <c r="D232" s="5" t="s">
        <v>257</v>
      </c>
      <c r="E232" s="5" t="s">
        <v>252</v>
      </c>
      <c r="F232" s="5" t="s">
        <v>11</v>
      </c>
      <c r="G232" s="12">
        <v>11.42</v>
      </c>
      <c r="H232" s="15">
        <f t="shared" si="9"/>
        <v>822.24</v>
      </c>
      <c r="I232" s="15">
        <f t="shared" si="10"/>
        <v>781.12800000000004</v>
      </c>
      <c r="J232" s="15">
        <f t="shared" si="11"/>
        <v>764.68320000000006</v>
      </c>
    </row>
    <row r="233" spans="1:10" x14ac:dyDescent="0.2">
      <c r="A233" s="3">
        <v>0</v>
      </c>
      <c r="C233" s="5">
        <v>143224</v>
      </c>
      <c r="D233" s="5" t="s">
        <v>258</v>
      </c>
      <c r="E233" s="5" t="s">
        <v>252</v>
      </c>
      <c r="F233" s="5" t="s">
        <v>11</v>
      </c>
      <c r="G233" s="12">
        <v>11.79</v>
      </c>
      <c r="H233" s="15">
        <f t="shared" si="9"/>
        <v>848.87999999999988</v>
      </c>
      <c r="I233" s="15">
        <f t="shared" si="10"/>
        <v>806.43599999999992</v>
      </c>
      <c r="J233" s="15">
        <f t="shared" si="11"/>
        <v>789.45839999999987</v>
      </c>
    </row>
    <row r="234" spans="1:10" x14ac:dyDescent="0.2">
      <c r="A234" s="3">
        <v>0</v>
      </c>
      <c r="C234" s="5">
        <v>142143</v>
      </c>
      <c r="D234" s="5" t="s">
        <v>259</v>
      </c>
      <c r="E234" s="5" t="s">
        <v>260</v>
      </c>
      <c r="F234" s="5" t="s">
        <v>11</v>
      </c>
      <c r="G234" s="12">
        <v>13.21</v>
      </c>
      <c r="H234" s="15">
        <f t="shared" si="9"/>
        <v>951.12000000000012</v>
      </c>
      <c r="I234" s="15">
        <f t="shared" si="10"/>
        <v>903.56400000000008</v>
      </c>
      <c r="J234" s="15">
        <f t="shared" si="11"/>
        <v>884.54160000000013</v>
      </c>
    </row>
    <row r="235" spans="1:10" x14ac:dyDescent="0.2">
      <c r="A235" s="3">
        <v>0</v>
      </c>
      <c r="C235" s="5">
        <v>142203</v>
      </c>
      <c r="D235" s="5" t="s">
        <v>261</v>
      </c>
      <c r="E235" s="5" t="s">
        <v>262</v>
      </c>
      <c r="F235" s="5" t="s">
        <v>11</v>
      </c>
      <c r="G235" s="12">
        <v>13.75</v>
      </c>
      <c r="H235" s="15">
        <f t="shared" si="9"/>
        <v>990</v>
      </c>
      <c r="I235" s="15">
        <f t="shared" si="10"/>
        <v>940.5</v>
      </c>
      <c r="J235" s="15">
        <f t="shared" si="11"/>
        <v>920.7</v>
      </c>
    </row>
    <row r="236" spans="1:10" x14ac:dyDescent="0.2">
      <c r="A236" s="3">
        <v>0</v>
      </c>
      <c r="C236" s="5">
        <v>142214</v>
      </c>
      <c r="D236" s="5" t="s">
        <v>263</v>
      </c>
      <c r="E236" s="5" t="s">
        <v>262</v>
      </c>
      <c r="F236" s="5" t="s">
        <v>11</v>
      </c>
      <c r="G236" s="12">
        <v>12.5</v>
      </c>
      <c r="H236" s="15">
        <f t="shared" si="9"/>
        <v>900</v>
      </c>
      <c r="I236" s="15">
        <f t="shared" si="10"/>
        <v>855</v>
      </c>
      <c r="J236" s="15">
        <f t="shared" si="11"/>
        <v>837</v>
      </c>
    </row>
    <row r="237" spans="1:10" x14ac:dyDescent="0.2">
      <c r="A237" s="3">
        <v>0</v>
      </c>
      <c r="C237" s="5">
        <v>142224</v>
      </c>
      <c r="D237" s="5" t="s">
        <v>264</v>
      </c>
      <c r="E237" s="5" t="s">
        <v>262</v>
      </c>
      <c r="F237" s="5" t="s">
        <v>11</v>
      </c>
      <c r="G237" s="12">
        <v>12.99</v>
      </c>
      <c r="H237" s="15">
        <f t="shared" si="9"/>
        <v>935.28</v>
      </c>
      <c r="I237" s="15">
        <f t="shared" si="10"/>
        <v>888.51599999999996</v>
      </c>
      <c r="J237" s="15">
        <f t="shared" si="11"/>
        <v>869.81039999999996</v>
      </c>
    </row>
    <row r="238" spans="1:10" x14ac:dyDescent="0.2">
      <c r="A238" s="3">
        <v>0</v>
      </c>
      <c r="C238" s="5">
        <v>142243</v>
      </c>
      <c r="D238" s="5" t="s">
        <v>265</v>
      </c>
      <c r="E238" s="5" t="s">
        <v>262</v>
      </c>
      <c r="F238" s="5" t="s">
        <v>11</v>
      </c>
      <c r="G238" s="12">
        <v>16.27</v>
      </c>
      <c r="H238" s="15">
        <f t="shared" si="9"/>
        <v>1171.44</v>
      </c>
      <c r="I238" s="15">
        <f t="shared" si="10"/>
        <v>1112.8679999999999</v>
      </c>
      <c r="J238" s="15">
        <f t="shared" si="11"/>
        <v>1089.4392</v>
      </c>
    </row>
    <row r="239" spans="1:10" x14ac:dyDescent="0.2">
      <c r="A239" s="3">
        <v>0</v>
      </c>
      <c r="C239" s="5">
        <v>142272</v>
      </c>
      <c r="D239" s="5" t="s">
        <v>266</v>
      </c>
      <c r="E239" s="5" t="s">
        <v>262</v>
      </c>
      <c r="F239" s="5" t="s">
        <v>11</v>
      </c>
      <c r="G239" s="12">
        <v>21.04</v>
      </c>
      <c r="H239" s="15">
        <f t="shared" si="9"/>
        <v>1514.8799999999999</v>
      </c>
      <c r="I239" s="15">
        <f t="shared" si="10"/>
        <v>1439.136</v>
      </c>
      <c r="J239" s="15">
        <f t="shared" si="11"/>
        <v>1408.8383999999999</v>
      </c>
    </row>
    <row r="240" spans="1:10" x14ac:dyDescent="0.2">
      <c r="A240" s="3">
        <v>0</v>
      </c>
      <c r="C240" s="5">
        <v>142403</v>
      </c>
      <c r="D240" s="5" t="s">
        <v>267</v>
      </c>
      <c r="E240" s="5" t="s">
        <v>268</v>
      </c>
      <c r="F240" s="5" t="s">
        <v>11</v>
      </c>
      <c r="G240" s="12">
        <v>21.6</v>
      </c>
      <c r="H240" s="15">
        <f t="shared" si="9"/>
        <v>1555.2</v>
      </c>
      <c r="I240" s="15">
        <f t="shared" si="10"/>
        <v>1477.44</v>
      </c>
      <c r="J240" s="15">
        <f t="shared" si="11"/>
        <v>1446.336</v>
      </c>
    </row>
    <row r="241" spans="1:10" x14ac:dyDescent="0.2">
      <c r="A241" s="3">
        <v>0</v>
      </c>
      <c r="C241" s="5">
        <v>142414</v>
      </c>
      <c r="D241" s="5" t="s">
        <v>269</v>
      </c>
      <c r="E241" s="5" t="s">
        <v>268</v>
      </c>
      <c r="F241" s="5" t="s">
        <v>11</v>
      </c>
      <c r="G241" s="12">
        <v>19.64</v>
      </c>
      <c r="H241" s="15">
        <f t="shared" si="9"/>
        <v>1414.08</v>
      </c>
      <c r="I241" s="15">
        <f t="shared" si="10"/>
        <v>1343.376</v>
      </c>
      <c r="J241" s="15">
        <f t="shared" si="11"/>
        <v>1315.0944</v>
      </c>
    </row>
    <row r="242" spans="1:10" x14ac:dyDescent="0.2">
      <c r="A242" s="3">
        <v>0</v>
      </c>
      <c r="C242" s="5">
        <v>142524</v>
      </c>
      <c r="D242" s="5" t="s">
        <v>270</v>
      </c>
      <c r="E242" s="5" t="s">
        <v>271</v>
      </c>
      <c r="F242" s="5" t="s">
        <v>11</v>
      </c>
      <c r="G242" s="12">
        <v>40.68</v>
      </c>
      <c r="H242" s="15">
        <f t="shared" si="9"/>
        <v>2928.96</v>
      </c>
      <c r="I242" s="15">
        <f t="shared" si="10"/>
        <v>2782.5120000000002</v>
      </c>
      <c r="J242" s="15">
        <f t="shared" si="11"/>
        <v>2723.9328</v>
      </c>
    </row>
    <row r="243" spans="1:10" x14ac:dyDescent="0.2">
      <c r="A243" s="3">
        <v>0</v>
      </c>
      <c r="C243" s="5">
        <v>142614</v>
      </c>
      <c r="D243" s="5" t="s">
        <v>272</v>
      </c>
      <c r="E243" s="5" t="s">
        <v>271</v>
      </c>
      <c r="F243" s="5" t="s">
        <v>11</v>
      </c>
      <c r="G243" s="12">
        <v>32.9</v>
      </c>
      <c r="H243" s="15">
        <f t="shared" si="9"/>
        <v>2368.7999999999997</v>
      </c>
      <c r="I243" s="15">
        <f t="shared" si="10"/>
        <v>2250.3599999999997</v>
      </c>
      <c r="J243" s="15">
        <f t="shared" si="11"/>
        <v>2202.9839999999999</v>
      </c>
    </row>
    <row r="244" spans="1:10" x14ac:dyDescent="0.2">
      <c r="A244" s="3">
        <v>0</v>
      </c>
      <c r="C244" s="5">
        <v>144224</v>
      </c>
      <c r="D244" s="5" t="s">
        <v>273</v>
      </c>
      <c r="E244" s="5" t="s">
        <v>262</v>
      </c>
      <c r="F244" s="5" t="s">
        <v>11</v>
      </c>
      <c r="G244" s="12">
        <v>9.4</v>
      </c>
      <c r="H244" s="15">
        <f t="shared" si="9"/>
        <v>676.80000000000007</v>
      </c>
      <c r="I244" s="15">
        <f t="shared" si="10"/>
        <v>642.96</v>
      </c>
      <c r="J244" s="15">
        <f t="shared" si="11"/>
        <v>629.42400000000009</v>
      </c>
    </row>
    <row r="245" spans="1:10" x14ac:dyDescent="0.2">
      <c r="A245" s="3">
        <v>0</v>
      </c>
      <c r="C245" s="5">
        <v>144243</v>
      </c>
      <c r="D245" s="5" t="s">
        <v>274</v>
      </c>
      <c r="E245" s="5" t="s">
        <v>262</v>
      </c>
      <c r="F245" s="5" t="s">
        <v>11</v>
      </c>
      <c r="G245" s="12">
        <v>12.69</v>
      </c>
      <c r="H245" s="15">
        <f t="shared" si="9"/>
        <v>913.68</v>
      </c>
      <c r="I245" s="15">
        <f t="shared" si="10"/>
        <v>867.99599999999998</v>
      </c>
      <c r="J245" s="15">
        <f t="shared" si="11"/>
        <v>849.72239999999999</v>
      </c>
    </row>
    <row r="246" spans="1:10" x14ac:dyDescent="0.2">
      <c r="A246" s="3">
        <v>0</v>
      </c>
      <c r="C246" s="5">
        <v>144272</v>
      </c>
      <c r="D246" s="5" t="s">
        <v>275</v>
      </c>
      <c r="E246" s="5" t="s">
        <v>262</v>
      </c>
      <c r="F246" s="5" t="s">
        <v>11</v>
      </c>
      <c r="G246" s="12">
        <v>16.41</v>
      </c>
      <c r="H246" s="15">
        <f t="shared" si="9"/>
        <v>1181.52</v>
      </c>
      <c r="I246" s="15">
        <f t="shared" si="10"/>
        <v>1122.444</v>
      </c>
      <c r="J246" s="15">
        <f t="shared" si="11"/>
        <v>1098.8136</v>
      </c>
    </row>
    <row r="247" spans="1:10" x14ac:dyDescent="0.2">
      <c r="A247" s="3">
        <v>0</v>
      </c>
      <c r="C247" s="5">
        <v>144403</v>
      </c>
      <c r="D247" s="5" t="s">
        <v>276</v>
      </c>
      <c r="E247" s="5" t="s">
        <v>277</v>
      </c>
      <c r="F247" s="5" t="s">
        <v>11</v>
      </c>
      <c r="G247" s="12">
        <v>13.75</v>
      </c>
      <c r="H247" s="15">
        <f t="shared" si="9"/>
        <v>990</v>
      </c>
      <c r="I247" s="15">
        <f t="shared" si="10"/>
        <v>940.5</v>
      </c>
      <c r="J247" s="15">
        <f t="shared" si="11"/>
        <v>920.7</v>
      </c>
    </row>
    <row r="248" spans="1:10" x14ac:dyDescent="0.2">
      <c r="A248" s="3">
        <v>0</v>
      </c>
      <c r="C248" s="5">
        <v>144414</v>
      </c>
      <c r="D248" s="5" t="s">
        <v>278</v>
      </c>
      <c r="E248" s="5" t="s">
        <v>277</v>
      </c>
      <c r="F248" s="5" t="s">
        <v>11</v>
      </c>
      <c r="G248" s="12">
        <v>12.96</v>
      </c>
      <c r="H248" s="15">
        <f t="shared" si="9"/>
        <v>933.12000000000012</v>
      </c>
      <c r="I248" s="15">
        <f t="shared" si="10"/>
        <v>886.46400000000017</v>
      </c>
      <c r="J248" s="15">
        <f t="shared" si="11"/>
        <v>867.80160000000012</v>
      </c>
    </row>
    <row r="249" spans="1:10" x14ac:dyDescent="0.2">
      <c r="A249" s="3">
        <v>0</v>
      </c>
      <c r="C249" s="5">
        <v>144524</v>
      </c>
      <c r="D249" s="5" t="s">
        <v>279</v>
      </c>
      <c r="E249" s="5" t="s">
        <v>268</v>
      </c>
      <c r="F249" s="5" t="s">
        <v>11</v>
      </c>
      <c r="G249" s="12">
        <v>26.03</v>
      </c>
      <c r="H249" s="15">
        <f t="shared" si="9"/>
        <v>1874.16</v>
      </c>
      <c r="I249" s="15">
        <f t="shared" si="10"/>
        <v>1780.452</v>
      </c>
      <c r="J249" s="15">
        <f t="shared" si="11"/>
        <v>1742.9688000000001</v>
      </c>
    </row>
    <row r="250" spans="1:10" x14ac:dyDescent="0.2">
      <c r="A250" s="3">
        <v>0</v>
      </c>
      <c r="C250" s="5">
        <v>146224</v>
      </c>
      <c r="D250" s="5" t="s">
        <v>280</v>
      </c>
      <c r="E250" s="5" t="s">
        <v>262</v>
      </c>
      <c r="F250" s="5" t="s">
        <v>11</v>
      </c>
      <c r="G250" s="12">
        <v>10.53</v>
      </c>
      <c r="H250" s="15">
        <f t="shared" si="9"/>
        <v>758.16</v>
      </c>
      <c r="I250" s="15">
        <f t="shared" si="10"/>
        <v>720.25199999999995</v>
      </c>
      <c r="J250" s="15">
        <f t="shared" si="11"/>
        <v>705.08879999999999</v>
      </c>
    </row>
    <row r="251" spans="1:10" x14ac:dyDescent="0.2">
      <c r="A251" s="3">
        <v>0</v>
      </c>
      <c r="C251" s="5">
        <v>146243</v>
      </c>
      <c r="D251" s="5" t="s">
        <v>281</v>
      </c>
      <c r="E251" s="5" t="s">
        <v>262</v>
      </c>
      <c r="F251" s="5" t="s">
        <v>11</v>
      </c>
      <c r="G251" s="12">
        <v>12.27</v>
      </c>
      <c r="H251" s="15">
        <f t="shared" si="9"/>
        <v>883.43999999999994</v>
      </c>
      <c r="I251" s="15">
        <f t="shared" si="10"/>
        <v>839.26799999999992</v>
      </c>
      <c r="J251" s="15">
        <f t="shared" si="11"/>
        <v>821.59919999999988</v>
      </c>
    </row>
    <row r="252" spans="1:10" x14ac:dyDescent="0.2">
      <c r="A252" s="3">
        <v>0</v>
      </c>
      <c r="C252" s="5">
        <v>146272</v>
      </c>
      <c r="D252" s="5" t="s">
        <v>282</v>
      </c>
      <c r="E252" s="5" t="s">
        <v>262</v>
      </c>
      <c r="F252" s="5" t="s">
        <v>11</v>
      </c>
      <c r="G252" s="12">
        <v>15.87</v>
      </c>
      <c r="H252" s="15">
        <f t="shared" si="9"/>
        <v>1142.6399999999999</v>
      </c>
      <c r="I252" s="15">
        <f t="shared" si="10"/>
        <v>1085.5079999999998</v>
      </c>
      <c r="J252" s="15">
        <f t="shared" si="11"/>
        <v>1062.6551999999999</v>
      </c>
    </row>
    <row r="253" spans="1:10" x14ac:dyDescent="0.2">
      <c r="A253" s="3">
        <v>0</v>
      </c>
      <c r="C253" s="5">
        <v>146403</v>
      </c>
      <c r="D253" s="5" t="s">
        <v>283</v>
      </c>
      <c r="E253" s="5" t="s">
        <v>277</v>
      </c>
      <c r="F253" s="5" t="s">
        <v>11</v>
      </c>
      <c r="G253" s="12">
        <v>16.16</v>
      </c>
      <c r="H253" s="15">
        <f t="shared" si="9"/>
        <v>1163.52</v>
      </c>
      <c r="I253" s="15">
        <f t="shared" si="10"/>
        <v>1105.3440000000001</v>
      </c>
      <c r="J253" s="15">
        <f t="shared" si="11"/>
        <v>1082.0735999999999</v>
      </c>
    </row>
    <row r="254" spans="1:10" x14ac:dyDescent="0.2">
      <c r="A254" s="3">
        <v>0</v>
      </c>
      <c r="C254" s="5">
        <v>146414</v>
      </c>
      <c r="D254" s="5" t="s">
        <v>284</v>
      </c>
      <c r="E254" s="5" t="s">
        <v>277</v>
      </c>
      <c r="F254" s="5" t="s">
        <v>11</v>
      </c>
      <c r="G254" s="12">
        <v>14.81</v>
      </c>
      <c r="H254" s="15">
        <f t="shared" si="9"/>
        <v>1066.32</v>
      </c>
      <c r="I254" s="15">
        <f t="shared" si="10"/>
        <v>1013.0039999999999</v>
      </c>
      <c r="J254" s="15">
        <f t="shared" si="11"/>
        <v>991.67759999999998</v>
      </c>
    </row>
    <row r="255" spans="1:10" x14ac:dyDescent="0.2">
      <c r="A255" s="3">
        <v>0</v>
      </c>
      <c r="C255" s="5">
        <v>146524</v>
      </c>
      <c r="D255" s="5" t="s">
        <v>285</v>
      </c>
      <c r="E255" s="5" t="s">
        <v>268</v>
      </c>
      <c r="F255" s="5" t="s">
        <v>11</v>
      </c>
      <c r="G255" s="12">
        <v>30.68</v>
      </c>
      <c r="H255" s="15">
        <f t="shared" si="9"/>
        <v>2208.96</v>
      </c>
      <c r="I255" s="15">
        <f t="shared" si="10"/>
        <v>2098.5120000000002</v>
      </c>
      <c r="J255" s="15">
        <f t="shared" si="11"/>
        <v>2054.3328000000001</v>
      </c>
    </row>
    <row r="256" spans="1:10" x14ac:dyDescent="0.2">
      <c r="A256" s="3">
        <v>0</v>
      </c>
      <c r="C256" s="5">
        <v>147203</v>
      </c>
      <c r="D256" s="5" t="s">
        <v>286</v>
      </c>
      <c r="E256" s="5" t="s">
        <v>118</v>
      </c>
      <c r="F256" s="5" t="s">
        <v>11</v>
      </c>
      <c r="G256" s="12">
        <v>2.85</v>
      </c>
      <c r="H256" s="15">
        <f t="shared" si="9"/>
        <v>205.20000000000002</v>
      </c>
      <c r="I256" s="15">
        <f t="shared" si="10"/>
        <v>194.94000000000003</v>
      </c>
      <c r="J256" s="15">
        <f t="shared" si="11"/>
        <v>190.83600000000001</v>
      </c>
    </row>
    <row r="257" spans="1:10" x14ac:dyDescent="0.2">
      <c r="A257" s="3">
        <v>0</v>
      </c>
      <c r="C257" s="5">
        <v>147214</v>
      </c>
      <c r="D257" s="5" t="s">
        <v>287</v>
      </c>
      <c r="E257" s="5" t="s">
        <v>118</v>
      </c>
      <c r="F257" s="5" t="s">
        <v>11</v>
      </c>
      <c r="G257" s="12">
        <v>2.85</v>
      </c>
      <c r="H257" s="15">
        <f t="shared" si="9"/>
        <v>205.20000000000002</v>
      </c>
      <c r="I257" s="15">
        <f t="shared" si="10"/>
        <v>194.94000000000003</v>
      </c>
      <c r="J257" s="15">
        <f t="shared" si="11"/>
        <v>190.83600000000001</v>
      </c>
    </row>
    <row r="258" spans="1:10" x14ac:dyDescent="0.2">
      <c r="A258" s="3">
        <v>0</v>
      </c>
      <c r="C258" s="5">
        <v>147224</v>
      </c>
      <c r="D258" s="5" t="s">
        <v>288</v>
      </c>
      <c r="E258" s="5" t="s">
        <v>118</v>
      </c>
      <c r="F258" s="5" t="s">
        <v>11</v>
      </c>
      <c r="G258" s="12">
        <v>2.85</v>
      </c>
      <c r="H258" s="15">
        <f t="shared" si="9"/>
        <v>205.20000000000002</v>
      </c>
      <c r="I258" s="15">
        <f t="shared" si="10"/>
        <v>194.94000000000003</v>
      </c>
      <c r="J258" s="15">
        <f t="shared" si="11"/>
        <v>190.83600000000001</v>
      </c>
    </row>
    <row r="259" spans="1:10" x14ac:dyDescent="0.2">
      <c r="A259" s="3">
        <v>0</v>
      </c>
      <c r="C259" s="5">
        <v>147243</v>
      </c>
      <c r="D259" s="5" t="s">
        <v>289</v>
      </c>
      <c r="E259" s="5" t="s">
        <v>118</v>
      </c>
      <c r="F259" s="5" t="s">
        <v>11</v>
      </c>
      <c r="G259" s="12">
        <v>3.14</v>
      </c>
      <c r="H259" s="15">
        <f t="shared" si="9"/>
        <v>226.08</v>
      </c>
      <c r="I259" s="15">
        <f t="shared" si="10"/>
        <v>214.77600000000001</v>
      </c>
      <c r="J259" s="15">
        <f t="shared" si="11"/>
        <v>210.2544</v>
      </c>
    </row>
    <row r="260" spans="1:10" x14ac:dyDescent="0.2">
      <c r="A260" s="3">
        <v>0</v>
      </c>
      <c r="C260" s="5">
        <v>147272</v>
      </c>
      <c r="D260" s="5" t="s">
        <v>290</v>
      </c>
      <c r="E260" s="5" t="s">
        <v>118</v>
      </c>
      <c r="F260" s="5" t="s">
        <v>11</v>
      </c>
      <c r="G260" s="12">
        <v>3.69</v>
      </c>
      <c r="H260" s="15">
        <f t="shared" si="9"/>
        <v>265.68</v>
      </c>
      <c r="I260" s="15">
        <f t="shared" si="10"/>
        <v>252.39600000000002</v>
      </c>
      <c r="J260" s="15">
        <f t="shared" si="11"/>
        <v>247.08240000000001</v>
      </c>
    </row>
    <row r="261" spans="1:10" x14ac:dyDescent="0.2">
      <c r="A261" s="3">
        <v>0</v>
      </c>
      <c r="C261" s="5">
        <v>147403</v>
      </c>
      <c r="D261" s="5" t="s">
        <v>291</v>
      </c>
      <c r="E261" s="5" t="s">
        <v>260</v>
      </c>
      <c r="F261" s="5" t="s">
        <v>11</v>
      </c>
      <c r="G261" s="12">
        <v>3.45</v>
      </c>
      <c r="H261" s="15">
        <f t="shared" si="9"/>
        <v>248.4</v>
      </c>
      <c r="I261" s="15">
        <f t="shared" si="10"/>
        <v>235.98000000000002</v>
      </c>
      <c r="J261" s="15">
        <f t="shared" si="11"/>
        <v>231.012</v>
      </c>
    </row>
    <row r="262" spans="1:10" x14ac:dyDescent="0.2">
      <c r="A262" s="3">
        <v>0</v>
      </c>
      <c r="C262" s="5">
        <v>147414</v>
      </c>
      <c r="D262" s="5" t="s">
        <v>292</v>
      </c>
      <c r="E262" s="5" t="s">
        <v>260</v>
      </c>
      <c r="F262" s="5" t="s">
        <v>11</v>
      </c>
      <c r="G262" s="12">
        <v>3.45</v>
      </c>
      <c r="H262" s="15">
        <f t="shared" si="9"/>
        <v>248.4</v>
      </c>
      <c r="I262" s="15">
        <f t="shared" si="10"/>
        <v>235.98000000000002</v>
      </c>
      <c r="J262" s="15">
        <f t="shared" si="11"/>
        <v>231.012</v>
      </c>
    </row>
    <row r="263" spans="1:10" x14ac:dyDescent="0.2">
      <c r="A263" s="3">
        <v>0</v>
      </c>
      <c r="C263" s="5">
        <v>148203</v>
      </c>
      <c r="D263" s="5" t="s">
        <v>293</v>
      </c>
      <c r="E263" s="5" t="s">
        <v>114</v>
      </c>
      <c r="F263" s="5" t="s">
        <v>11</v>
      </c>
      <c r="G263" s="12">
        <v>4.16</v>
      </c>
      <c r="H263" s="15">
        <f t="shared" si="9"/>
        <v>299.52</v>
      </c>
      <c r="I263" s="15">
        <f t="shared" si="10"/>
        <v>284.54399999999998</v>
      </c>
      <c r="J263" s="15">
        <f t="shared" si="11"/>
        <v>278.55359999999996</v>
      </c>
    </row>
    <row r="264" spans="1:10" x14ac:dyDescent="0.2">
      <c r="A264" s="3">
        <v>0</v>
      </c>
      <c r="C264" s="5">
        <v>148214</v>
      </c>
      <c r="D264" s="5" t="s">
        <v>294</v>
      </c>
      <c r="E264" s="5" t="s">
        <v>114</v>
      </c>
      <c r="F264" s="5" t="s">
        <v>11</v>
      </c>
      <c r="G264" s="12">
        <v>4.16</v>
      </c>
      <c r="H264" s="15">
        <f t="shared" ref="H264:H296" si="12">72*G264</f>
        <v>299.52</v>
      </c>
      <c r="I264" s="15">
        <f t="shared" ref="I264:I296" si="13">H264-(H264*5%)</f>
        <v>284.54399999999998</v>
      </c>
      <c r="J264" s="15">
        <f t="shared" ref="J264:J296" si="14">H264-(H264*7%)</f>
        <v>278.55359999999996</v>
      </c>
    </row>
    <row r="265" spans="1:10" x14ac:dyDescent="0.2">
      <c r="A265" s="3">
        <v>0</v>
      </c>
      <c r="C265" s="5">
        <v>148224</v>
      </c>
      <c r="D265" s="5" t="s">
        <v>295</v>
      </c>
      <c r="E265" s="5" t="s">
        <v>114</v>
      </c>
      <c r="F265" s="5" t="s">
        <v>11</v>
      </c>
      <c r="G265" s="12">
        <v>4.7699999999999996</v>
      </c>
      <c r="H265" s="15">
        <f t="shared" si="12"/>
        <v>343.43999999999994</v>
      </c>
      <c r="I265" s="15">
        <f t="shared" si="13"/>
        <v>326.26799999999992</v>
      </c>
      <c r="J265" s="15">
        <f t="shared" si="14"/>
        <v>319.39919999999995</v>
      </c>
    </row>
    <row r="266" spans="1:10" x14ac:dyDescent="0.2">
      <c r="A266" s="3">
        <v>0</v>
      </c>
      <c r="C266" s="5">
        <v>148243</v>
      </c>
      <c r="D266" s="5" t="s">
        <v>296</v>
      </c>
      <c r="E266" s="5" t="s">
        <v>114</v>
      </c>
      <c r="F266" s="5" t="s">
        <v>11</v>
      </c>
      <c r="G266" s="12">
        <v>5.43</v>
      </c>
      <c r="H266" s="15">
        <f t="shared" si="12"/>
        <v>390.96</v>
      </c>
      <c r="I266" s="15">
        <f t="shared" si="13"/>
        <v>371.41199999999998</v>
      </c>
      <c r="J266" s="15">
        <f t="shared" si="14"/>
        <v>363.59279999999995</v>
      </c>
    </row>
    <row r="267" spans="1:10" x14ac:dyDescent="0.2">
      <c r="A267" s="3">
        <v>0</v>
      </c>
      <c r="C267" s="5">
        <v>148272</v>
      </c>
      <c r="D267" s="5" t="s">
        <v>297</v>
      </c>
      <c r="E267" s="5" t="s">
        <v>114</v>
      </c>
      <c r="F267" s="5" t="s">
        <v>11</v>
      </c>
      <c r="G267" s="12">
        <v>7.02</v>
      </c>
      <c r="H267" s="15">
        <f t="shared" si="12"/>
        <v>505.43999999999994</v>
      </c>
      <c r="I267" s="15">
        <f t="shared" si="13"/>
        <v>480.16799999999995</v>
      </c>
      <c r="J267" s="15">
        <f t="shared" si="14"/>
        <v>470.05919999999992</v>
      </c>
    </row>
    <row r="268" spans="1:10" x14ac:dyDescent="0.2">
      <c r="A268" s="3">
        <v>0</v>
      </c>
      <c r="C268" s="5">
        <v>148403</v>
      </c>
      <c r="D268" s="5" t="s">
        <v>298</v>
      </c>
      <c r="E268" s="5" t="s">
        <v>299</v>
      </c>
      <c r="F268" s="5" t="s">
        <v>11</v>
      </c>
      <c r="G268" s="12">
        <v>6.55</v>
      </c>
      <c r="H268" s="15">
        <f t="shared" si="12"/>
        <v>471.59999999999997</v>
      </c>
      <c r="I268" s="15">
        <f t="shared" si="13"/>
        <v>448.02</v>
      </c>
      <c r="J268" s="15">
        <f t="shared" si="14"/>
        <v>438.58799999999997</v>
      </c>
    </row>
    <row r="269" spans="1:10" ht="12.75" thickBot="1" x14ac:dyDescent="0.25">
      <c r="A269" s="3">
        <v>0</v>
      </c>
      <c r="C269" s="5">
        <v>148414</v>
      </c>
      <c r="D269" s="5" t="s">
        <v>300</v>
      </c>
      <c r="E269" s="5" t="s">
        <v>299</v>
      </c>
      <c r="F269" s="5" t="s">
        <v>11</v>
      </c>
      <c r="G269" s="12">
        <v>6.55</v>
      </c>
      <c r="H269" s="15">
        <f t="shared" si="12"/>
        <v>471.59999999999997</v>
      </c>
      <c r="I269" s="15">
        <f t="shared" si="13"/>
        <v>448.02</v>
      </c>
      <c r="J269" s="15">
        <f t="shared" si="14"/>
        <v>438.58799999999997</v>
      </c>
    </row>
    <row r="270" spans="1:10" ht="12.75" thickBot="1" x14ac:dyDescent="0.25">
      <c r="A270" s="3"/>
      <c r="B270" s="35" t="s">
        <v>301</v>
      </c>
      <c r="C270" s="35"/>
      <c r="D270" s="35"/>
      <c r="E270" s="35"/>
      <c r="F270" s="35"/>
      <c r="G270" s="35"/>
      <c r="H270" s="15">
        <f t="shared" si="12"/>
        <v>0</v>
      </c>
      <c r="I270" s="15"/>
      <c r="J270" s="15"/>
    </row>
    <row r="271" spans="1:10" x14ac:dyDescent="0.2">
      <c r="A271" s="3">
        <v>0</v>
      </c>
      <c r="C271" s="5">
        <v>160224</v>
      </c>
      <c r="D271" s="5" t="s">
        <v>302</v>
      </c>
      <c r="E271" s="5" t="s">
        <v>118</v>
      </c>
      <c r="F271" s="5" t="s">
        <v>11</v>
      </c>
      <c r="G271" s="12">
        <v>2.13</v>
      </c>
      <c r="H271" s="15">
        <f t="shared" si="12"/>
        <v>153.35999999999999</v>
      </c>
      <c r="I271" s="15">
        <f t="shared" si="13"/>
        <v>145.69199999999998</v>
      </c>
      <c r="J271" s="15">
        <f t="shared" si="14"/>
        <v>142.62479999999999</v>
      </c>
    </row>
    <row r="272" spans="1:10" x14ac:dyDescent="0.2">
      <c r="A272" s="3">
        <v>0</v>
      </c>
      <c r="C272" s="5">
        <v>160314</v>
      </c>
      <c r="D272" s="5" t="s">
        <v>303</v>
      </c>
      <c r="E272" s="5" t="s">
        <v>260</v>
      </c>
      <c r="F272" s="5" t="s">
        <v>11</v>
      </c>
      <c r="G272" s="12">
        <v>2.65</v>
      </c>
      <c r="H272" s="15">
        <f t="shared" si="12"/>
        <v>190.79999999999998</v>
      </c>
      <c r="I272" s="15">
        <f t="shared" si="13"/>
        <v>181.26</v>
      </c>
      <c r="J272" s="15">
        <f t="shared" si="14"/>
        <v>177.44399999999999</v>
      </c>
    </row>
    <row r="273" spans="1:10" x14ac:dyDescent="0.2">
      <c r="A273" s="3">
        <v>0</v>
      </c>
      <c r="C273" s="5">
        <v>162224</v>
      </c>
      <c r="D273" s="5" t="s">
        <v>304</v>
      </c>
      <c r="E273" s="5" t="s">
        <v>252</v>
      </c>
      <c r="F273" s="5" t="s">
        <v>11</v>
      </c>
      <c r="G273" s="12">
        <v>4.6399999999999997</v>
      </c>
      <c r="H273" s="15">
        <f t="shared" si="12"/>
        <v>334.08</v>
      </c>
      <c r="I273" s="15">
        <f t="shared" si="13"/>
        <v>317.37599999999998</v>
      </c>
      <c r="J273" s="15">
        <f t="shared" si="14"/>
        <v>310.69439999999997</v>
      </c>
    </row>
    <row r="274" spans="1:10" x14ac:dyDescent="0.2">
      <c r="A274" s="3">
        <v>0</v>
      </c>
      <c r="C274" s="5">
        <v>163224</v>
      </c>
      <c r="D274" s="5" t="s">
        <v>305</v>
      </c>
      <c r="E274" s="5" t="s">
        <v>262</v>
      </c>
      <c r="F274" s="5" t="s">
        <v>11</v>
      </c>
      <c r="G274" s="12">
        <v>12.69</v>
      </c>
      <c r="H274" s="15">
        <f t="shared" si="12"/>
        <v>913.68</v>
      </c>
      <c r="I274" s="15">
        <f t="shared" si="13"/>
        <v>867.99599999999998</v>
      </c>
      <c r="J274" s="15">
        <f t="shared" si="14"/>
        <v>849.72239999999999</v>
      </c>
    </row>
    <row r="275" spans="1:10" x14ac:dyDescent="0.2">
      <c r="A275" s="3">
        <v>0</v>
      </c>
      <c r="C275" s="5">
        <v>163314</v>
      </c>
      <c r="D275" s="5" t="s">
        <v>306</v>
      </c>
      <c r="E275" s="5" t="s">
        <v>268</v>
      </c>
      <c r="F275" s="5" t="s">
        <v>11</v>
      </c>
      <c r="G275" s="12">
        <v>15.79</v>
      </c>
      <c r="H275" s="15">
        <f t="shared" si="12"/>
        <v>1136.8799999999999</v>
      </c>
      <c r="I275" s="15">
        <f t="shared" si="13"/>
        <v>1080.0359999999998</v>
      </c>
      <c r="J275" s="15">
        <f t="shared" si="14"/>
        <v>1057.2983999999999</v>
      </c>
    </row>
    <row r="276" spans="1:10" x14ac:dyDescent="0.2">
      <c r="A276" s="3">
        <v>0</v>
      </c>
      <c r="C276" s="5">
        <v>165314</v>
      </c>
      <c r="D276" s="5" t="s">
        <v>307</v>
      </c>
      <c r="E276" s="5" t="s">
        <v>277</v>
      </c>
      <c r="F276" s="5" t="s">
        <v>11</v>
      </c>
      <c r="G276" s="12">
        <v>10.61</v>
      </c>
      <c r="H276" s="15">
        <f t="shared" si="12"/>
        <v>763.92</v>
      </c>
      <c r="I276" s="15">
        <f t="shared" si="13"/>
        <v>725.72399999999993</v>
      </c>
      <c r="J276" s="15">
        <f t="shared" si="14"/>
        <v>710.44560000000001</v>
      </c>
    </row>
    <row r="277" spans="1:10" x14ac:dyDescent="0.2">
      <c r="A277" s="3">
        <v>0</v>
      </c>
      <c r="C277" s="5">
        <v>166314</v>
      </c>
      <c r="D277" s="5" t="s">
        <v>308</v>
      </c>
      <c r="E277" s="5" t="s">
        <v>277</v>
      </c>
      <c r="F277" s="5" t="s">
        <v>11</v>
      </c>
      <c r="G277" s="12">
        <v>12.79</v>
      </c>
      <c r="H277" s="15">
        <f t="shared" si="12"/>
        <v>920.87999999999988</v>
      </c>
      <c r="I277" s="15">
        <f t="shared" si="13"/>
        <v>874.8359999999999</v>
      </c>
      <c r="J277" s="15">
        <f t="shared" si="14"/>
        <v>856.41839999999991</v>
      </c>
    </row>
    <row r="278" spans="1:10" x14ac:dyDescent="0.2">
      <c r="A278" s="3">
        <v>0</v>
      </c>
      <c r="C278" s="5">
        <v>167224</v>
      </c>
      <c r="D278" s="5" t="s">
        <v>309</v>
      </c>
      <c r="E278" s="5" t="s">
        <v>118</v>
      </c>
      <c r="F278" s="5" t="s">
        <v>11</v>
      </c>
      <c r="G278" s="12">
        <v>2.79</v>
      </c>
      <c r="H278" s="15">
        <f t="shared" si="12"/>
        <v>200.88</v>
      </c>
      <c r="I278" s="15">
        <f t="shared" si="13"/>
        <v>190.83599999999998</v>
      </c>
      <c r="J278" s="15">
        <f t="shared" si="14"/>
        <v>186.8184</v>
      </c>
    </row>
    <row r="279" spans="1:10" x14ac:dyDescent="0.2">
      <c r="A279" s="3">
        <v>0</v>
      </c>
      <c r="C279" s="5">
        <v>167314</v>
      </c>
      <c r="D279" s="5" t="s">
        <v>310</v>
      </c>
      <c r="E279" s="5" t="s">
        <v>260</v>
      </c>
      <c r="F279" s="5" t="s">
        <v>11</v>
      </c>
      <c r="G279" s="12">
        <v>3.16</v>
      </c>
      <c r="H279" s="15">
        <f t="shared" si="12"/>
        <v>227.52</v>
      </c>
      <c r="I279" s="15">
        <f t="shared" si="13"/>
        <v>216.14400000000001</v>
      </c>
      <c r="J279" s="15">
        <f t="shared" si="14"/>
        <v>211.59360000000001</v>
      </c>
    </row>
    <row r="280" spans="1:10" ht="12.75" thickBot="1" x14ac:dyDescent="0.25">
      <c r="A280" s="3">
        <v>0</v>
      </c>
      <c r="C280" s="5">
        <v>169224</v>
      </c>
      <c r="D280" s="5" t="s">
        <v>311</v>
      </c>
      <c r="E280" s="5" t="s">
        <v>114</v>
      </c>
      <c r="F280" s="5" t="s">
        <v>11</v>
      </c>
      <c r="G280" s="12">
        <v>5.08</v>
      </c>
      <c r="H280" s="15">
        <f t="shared" si="12"/>
        <v>365.76</v>
      </c>
      <c r="I280" s="15">
        <f t="shared" si="13"/>
        <v>347.47199999999998</v>
      </c>
      <c r="J280" s="15">
        <f t="shared" si="14"/>
        <v>340.15679999999998</v>
      </c>
    </row>
    <row r="281" spans="1:10" ht="12.75" thickBot="1" x14ac:dyDescent="0.25">
      <c r="A281" s="3">
        <v>0</v>
      </c>
      <c r="B281" s="35" t="s">
        <v>312</v>
      </c>
      <c r="C281" s="35"/>
      <c r="D281" s="35"/>
      <c r="E281" s="35">
        <v>0</v>
      </c>
      <c r="F281" s="35">
        <v>0</v>
      </c>
      <c r="G281" s="35">
        <v>0</v>
      </c>
      <c r="H281" s="15">
        <f t="shared" si="12"/>
        <v>0</v>
      </c>
      <c r="I281" s="15"/>
      <c r="J281" s="15"/>
    </row>
    <row r="282" spans="1:10" x14ac:dyDescent="0.2">
      <c r="A282" s="3">
        <v>0</v>
      </c>
      <c r="C282" s="5">
        <v>160233</v>
      </c>
      <c r="D282" s="5" t="s">
        <v>313</v>
      </c>
      <c r="E282" s="5" t="s">
        <v>118</v>
      </c>
      <c r="F282" s="5" t="s">
        <v>11</v>
      </c>
      <c r="G282" s="12">
        <v>2.8</v>
      </c>
      <c r="H282" s="15">
        <f t="shared" si="12"/>
        <v>201.6</v>
      </c>
      <c r="I282" s="15">
        <f t="shared" si="13"/>
        <v>191.51999999999998</v>
      </c>
      <c r="J282" s="15">
        <f t="shared" si="14"/>
        <v>187.488</v>
      </c>
    </row>
    <row r="283" spans="1:10" x14ac:dyDescent="0.2">
      <c r="A283" s="3">
        <v>0</v>
      </c>
      <c r="C283" s="5">
        <v>160263</v>
      </c>
      <c r="D283" s="5" t="s">
        <v>314</v>
      </c>
      <c r="E283" s="5" t="s">
        <v>118</v>
      </c>
      <c r="F283" s="5" t="s">
        <v>11</v>
      </c>
      <c r="G283" s="12">
        <v>3.26</v>
      </c>
      <c r="H283" s="15">
        <f t="shared" si="12"/>
        <v>234.71999999999997</v>
      </c>
      <c r="I283" s="15">
        <f t="shared" si="13"/>
        <v>222.98399999999998</v>
      </c>
      <c r="J283" s="15">
        <f t="shared" si="14"/>
        <v>218.28959999999998</v>
      </c>
    </row>
    <row r="284" spans="1:10" x14ac:dyDescent="0.2">
      <c r="A284" s="3">
        <v>0</v>
      </c>
      <c r="C284" s="5">
        <v>160333</v>
      </c>
      <c r="D284" s="5" t="s">
        <v>315</v>
      </c>
      <c r="E284" s="5" t="s">
        <v>260</v>
      </c>
      <c r="F284" s="5" t="s">
        <v>11</v>
      </c>
      <c r="G284" s="12">
        <v>3.81</v>
      </c>
      <c r="H284" s="15">
        <f t="shared" si="12"/>
        <v>274.32</v>
      </c>
      <c r="I284" s="15">
        <f t="shared" si="13"/>
        <v>260.60399999999998</v>
      </c>
      <c r="J284" s="15">
        <f t="shared" si="14"/>
        <v>255.11759999999998</v>
      </c>
    </row>
    <row r="285" spans="1:10" x14ac:dyDescent="0.2">
      <c r="A285" s="3">
        <v>0</v>
      </c>
      <c r="C285" s="5">
        <v>162233</v>
      </c>
      <c r="D285" s="5" t="s">
        <v>316</v>
      </c>
      <c r="E285" s="5" t="s">
        <v>252</v>
      </c>
      <c r="F285" s="5" t="s">
        <v>11</v>
      </c>
      <c r="G285" s="12">
        <v>5.73</v>
      </c>
      <c r="H285" s="15">
        <f t="shared" si="12"/>
        <v>412.56000000000006</v>
      </c>
      <c r="I285" s="15">
        <f t="shared" si="13"/>
        <v>391.93200000000007</v>
      </c>
      <c r="J285" s="15">
        <f t="shared" si="14"/>
        <v>383.68080000000003</v>
      </c>
    </row>
    <row r="286" spans="1:10" x14ac:dyDescent="0.2">
      <c r="A286" s="3">
        <v>0</v>
      </c>
      <c r="C286" s="5">
        <v>162263</v>
      </c>
      <c r="D286" s="5" t="s">
        <v>317</v>
      </c>
      <c r="E286" s="5" t="s">
        <v>252</v>
      </c>
      <c r="F286" s="5" t="s">
        <v>11</v>
      </c>
      <c r="G286" s="12">
        <v>5.69</v>
      </c>
      <c r="H286" s="15">
        <f t="shared" si="12"/>
        <v>409.68</v>
      </c>
      <c r="I286" s="15">
        <f t="shared" si="13"/>
        <v>389.19600000000003</v>
      </c>
      <c r="J286" s="15">
        <f t="shared" si="14"/>
        <v>381.00240000000002</v>
      </c>
    </row>
    <row r="287" spans="1:10" x14ac:dyDescent="0.2">
      <c r="A287" s="3">
        <v>0</v>
      </c>
      <c r="C287" s="5">
        <v>163233</v>
      </c>
      <c r="D287" s="5" t="s">
        <v>318</v>
      </c>
      <c r="E287" s="5" t="s">
        <v>262</v>
      </c>
      <c r="F287" s="5" t="s">
        <v>11</v>
      </c>
      <c r="G287" s="12">
        <v>17.54</v>
      </c>
      <c r="H287" s="15">
        <f t="shared" si="12"/>
        <v>1262.8799999999999</v>
      </c>
      <c r="I287" s="15">
        <f t="shared" si="13"/>
        <v>1199.7359999999999</v>
      </c>
      <c r="J287" s="15">
        <f t="shared" si="14"/>
        <v>1174.4784</v>
      </c>
    </row>
    <row r="288" spans="1:10" x14ac:dyDescent="0.2">
      <c r="A288" s="3">
        <v>0</v>
      </c>
      <c r="C288" s="5">
        <v>163263</v>
      </c>
      <c r="D288" s="5" t="s">
        <v>319</v>
      </c>
      <c r="E288" s="5" t="s">
        <v>262</v>
      </c>
      <c r="F288" s="5" t="s">
        <v>11</v>
      </c>
      <c r="G288" s="12">
        <v>21.45</v>
      </c>
      <c r="H288" s="15">
        <f t="shared" si="12"/>
        <v>1544.3999999999999</v>
      </c>
      <c r="I288" s="15">
        <f t="shared" si="13"/>
        <v>1467.1799999999998</v>
      </c>
      <c r="J288" s="15">
        <f t="shared" si="14"/>
        <v>1436.2919999999999</v>
      </c>
    </row>
    <row r="289" spans="1:10" x14ac:dyDescent="0.2">
      <c r="A289" s="3">
        <v>0</v>
      </c>
      <c r="C289" s="5">
        <v>163333</v>
      </c>
      <c r="D289" s="5" t="s">
        <v>320</v>
      </c>
      <c r="E289" s="5" t="s">
        <v>268</v>
      </c>
      <c r="F289" s="5" t="s">
        <v>11</v>
      </c>
      <c r="G289" s="12">
        <v>24.4</v>
      </c>
      <c r="H289" s="15">
        <f t="shared" si="12"/>
        <v>1756.8</v>
      </c>
      <c r="I289" s="15">
        <f t="shared" si="13"/>
        <v>1668.96</v>
      </c>
      <c r="J289" s="15">
        <f t="shared" si="14"/>
        <v>1633.8239999999998</v>
      </c>
    </row>
    <row r="290" spans="1:10" x14ac:dyDescent="0.2">
      <c r="A290" s="3">
        <v>0</v>
      </c>
      <c r="C290" s="5">
        <v>165333</v>
      </c>
      <c r="D290" s="5" t="s">
        <v>321</v>
      </c>
      <c r="E290" s="5" t="s">
        <v>277</v>
      </c>
      <c r="F290" s="5" t="s">
        <v>11</v>
      </c>
      <c r="G290" s="12">
        <v>14.58</v>
      </c>
      <c r="H290" s="15">
        <f t="shared" si="12"/>
        <v>1049.76</v>
      </c>
      <c r="I290" s="15">
        <f t="shared" si="13"/>
        <v>997.27199999999993</v>
      </c>
      <c r="J290" s="15">
        <f t="shared" si="14"/>
        <v>976.27679999999998</v>
      </c>
    </row>
    <row r="291" spans="1:10" x14ac:dyDescent="0.2">
      <c r="A291" s="3">
        <v>0</v>
      </c>
      <c r="C291" s="5">
        <v>166333</v>
      </c>
      <c r="D291" s="5" t="s">
        <v>322</v>
      </c>
      <c r="E291" s="5" t="s">
        <v>277</v>
      </c>
      <c r="F291" s="5" t="s">
        <v>11</v>
      </c>
      <c r="G291" s="12">
        <v>17.57</v>
      </c>
      <c r="H291" s="15">
        <f t="shared" si="12"/>
        <v>1265.04</v>
      </c>
      <c r="I291" s="15">
        <f t="shared" si="13"/>
        <v>1201.788</v>
      </c>
      <c r="J291" s="15">
        <f t="shared" si="14"/>
        <v>1176.4872</v>
      </c>
    </row>
    <row r="292" spans="1:10" x14ac:dyDescent="0.2">
      <c r="A292" s="3">
        <v>0</v>
      </c>
      <c r="C292" s="5">
        <v>167233</v>
      </c>
      <c r="D292" s="5" t="s">
        <v>323</v>
      </c>
      <c r="E292" s="5" t="s">
        <v>118</v>
      </c>
      <c r="F292" s="5" t="s">
        <v>11</v>
      </c>
      <c r="G292" s="12">
        <v>3.66</v>
      </c>
      <c r="H292" s="15">
        <f t="shared" si="12"/>
        <v>263.52</v>
      </c>
      <c r="I292" s="15">
        <f t="shared" si="13"/>
        <v>250.34399999999999</v>
      </c>
      <c r="J292" s="15">
        <f t="shared" si="14"/>
        <v>245.07359999999997</v>
      </c>
    </row>
    <row r="293" spans="1:10" x14ac:dyDescent="0.2">
      <c r="A293" s="3">
        <v>0</v>
      </c>
      <c r="C293" s="5">
        <v>167263</v>
      </c>
      <c r="D293" s="5" t="s">
        <v>324</v>
      </c>
      <c r="E293" s="5" t="s">
        <v>118</v>
      </c>
      <c r="F293" s="5" t="s">
        <v>11</v>
      </c>
      <c r="G293" s="12">
        <v>4.07</v>
      </c>
      <c r="H293" s="15">
        <f t="shared" si="12"/>
        <v>293.04000000000002</v>
      </c>
      <c r="I293" s="15">
        <f t="shared" si="13"/>
        <v>278.38800000000003</v>
      </c>
      <c r="J293" s="15">
        <f t="shared" si="14"/>
        <v>272.52719999999999</v>
      </c>
    </row>
    <row r="294" spans="1:10" x14ac:dyDescent="0.2">
      <c r="A294" s="3">
        <v>0</v>
      </c>
      <c r="C294" s="5">
        <v>167333</v>
      </c>
      <c r="D294" s="5" t="s">
        <v>325</v>
      </c>
      <c r="E294" s="5" t="s">
        <v>260</v>
      </c>
      <c r="F294" s="5" t="s">
        <v>11</v>
      </c>
      <c r="G294" s="12">
        <v>4.54</v>
      </c>
      <c r="H294" s="15">
        <f t="shared" si="12"/>
        <v>326.88</v>
      </c>
      <c r="I294" s="15">
        <f t="shared" si="13"/>
        <v>310.536</v>
      </c>
      <c r="J294" s="15">
        <f t="shared" si="14"/>
        <v>303.9984</v>
      </c>
    </row>
    <row r="295" spans="1:10" x14ac:dyDescent="0.2">
      <c r="A295" s="3">
        <v>0</v>
      </c>
      <c r="C295" s="5">
        <v>169233</v>
      </c>
      <c r="D295" s="5" t="s">
        <v>326</v>
      </c>
      <c r="E295" s="5" t="s">
        <v>114</v>
      </c>
      <c r="F295" s="5" t="s">
        <v>11</v>
      </c>
      <c r="G295" s="12">
        <v>5.19</v>
      </c>
      <c r="H295" s="15">
        <f t="shared" si="12"/>
        <v>373.68</v>
      </c>
      <c r="I295" s="15">
        <f t="shared" si="13"/>
        <v>354.99599999999998</v>
      </c>
      <c r="J295" s="15">
        <f t="shared" si="14"/>
        <v>347.5224</v>
      </c>
    </row>
    <row r="296" spans="1:10" ht="12.75" thickBot="1" x14ac:dyDescent="0.25">
      <c r="A296" s="3">
        <v>0</v>
      </c>
      <c r="C296" s="5">
        <v>169263</v>
      </c>
      <c r="D296" s="5" t="s">
        <v>327</v>
      </c>
      <c r="E296" s="5" t="s">
        <v>114</v>
      </c>
      <c r="F296" s="5" t="s">
        <v>11</v>
      </c>
      <c r="G296" s="12">
        <v>5.69</v>
      </c>
      <c r="H296" s="15">
        <f t="shared" si="12"/>
        <v>409.68</v>
      </c>
      <c r="I296" s="15">
        <f t="shared" si="13"/>
        <v>389.19600000000003</v>
      </c>
      <c r="J296" s="15">
        <f t="shared" si="14"/>
        <v>381.00240000000002</v>
      </c>
    </row>
    <row r="297" spans="1:10" ht="12.75" thickBot="1" x14ac:dyDescent="0.25">
      <c r="A297" s="3"/>
      <c r="B297" s="35" t="s">
        <v>328</v>
      </c>
      <c r="C297" s="35"/>
      <c r="D297" s="35"/>
      <c r="E297" s="35"/>
      <c r="F297" s="35"/>
      <c r="G297" s="35"/>
      <c r="H297" s="15"/>
      <c r="I297" s="15"/>
      <c r="J297" s="15"/>
    </row>
    <row r="298" spans="1:10" x14ac:dyDescent="0.2">
      <c r="A298" s="3"/>
      <c r="C298" s="38">
        <v>195534</v>
      </c>
      <c r="D298" s="40" t="s">
        <v>329</v>
      </c>
      <c r="E298" s="38" t="s">
        <v>11</v>
      </c>
      <c r="F298" s="38" t="s">
        <v>11</v>
      </c>
      <c r="G298" s="42">
        <v>9.02</v>
      </c>
      <c r="H298" s="33">
        <f>72*G298</f>
        <v>649.43999999999994</v>
      </c>
      <c r="I298" s="33">
        <f>H298-(H298*5%)</f>
        <v>616.96799999999996</v>
      </c>
      <c r="J298" s="33">
        <f>H298-(H298*7%)</f>
        <v>603.97919999999999</v>
      </c>
    </row>
    <row r="299" spans="1:10" ht="12.75" thickBot="1" x14ac:dyDescent="0.25">
      <c r="A299" s="3"/>
      <c r="C299" s="39"/>
      <c r="D299" s="41"/>
      <c r="E299" s="39"/>
      <c r="F299" s="39"/>
      <c r="G299" s="43"/>
      <c r="H299" s="34"/>
      <c r="I299" s="34"/>
      <c r="J299" s="34"/>
    </row>
    <row r="300" spans="1:10" ht="12.75" thickBot="1" x14ac:dyDescent="0.25">
      <c r="A300" s="3"/>
      <c r="B300" s="35" t="s">
        <v>330</v>
      </c>
      <c r="C300" s="35"/>
      <c r="D300" s="35"/>
      <c r="E300" s="35"/>
      <c r="F300" s="35"/>
      <c r="G300" s="35"/>
      <c r="H300" s="15"/>
      <c r="I300" s="15"/>
      <c r="J300" s="15"/>
    </row>
    <row r="301" spans="1:10" x14ac:dyDescent="0.2">
      <c r="A301" s="3">
        <v>0</v>
      </c>
      <c r="C301" s="5">
        <v>215374</v>
      </c>
      <c r="D301" s="5" t="s">
        <v>331</v>
      </c>
      <c r="E301" s="5" t="s">
        <v>252</v>
      </c>
      <c r="F301" s="5" t="s">
        <v>11</v>
      </c>
      <c r="G301" s="12">
        <v>5.88</v>
      </c>
      <c r="H301" s="15">
        <f>72*G301</f>
        <v>423.36</v>
      </c>
      <c r="I301" s="15">
        <f>H301-(H301*5%)</f>
        <v>402.19200000000001</v>
      </c>
      <c r="J301" s="15">
        <f>H301-(H301*7%)</f>
        <v>393.72480000000002</v>
      </c>
    </row>
    <row r="302" spans="1:10" x14ac:dyDescent="0.2">
      <c r="A302" s="3">
        <v>0</v>
      </c>
      <c r="C302" s="5">
        <v>215681</v>
      </c>
      <c r="D302" s="5" t="s">
        <v>332</v>
      </c>
      <c r="E302" s="5" t="s">
        <v>252</v>
      </c>
      <c r="F302" s="5" t="s">
        <v>11</v>
      </c>
      <c r="G302" s="12">
        <v>9.31</v>
      </c>
      <c r="H302" s="15">
        <f t="shared" ref="H302:H309" si="15">72*G302</f>
        <v>670.32</v>
      </c>
      <c r="I302" s="15">
        <f t="shared" ref="I302:I309" si="16">H302-(H302*5%)</f>
        <v>636.80400000000009</v>
      </c>
      <c r="J302" s="15">
        <f t="shared" ref="J302:J309" si="17">H302-(H302*7%)</f>
        <v>623.39760000000001</v>
      </c>
    </row>
    <row r="303" spans="1:10" x14ac:dyDescent="0.2">
      <c r="A303" s="3">
        <v>0</v>
      </c>
      <c r="C303" s="5">
        <v>215682</v>
      </c>
      <c r="D303" s="5" t="s">
        <v>333</v>
      </c>
      <c r="E303" s="5" t="s">
        <v>252</v>
      </c>
      <c r="F303" s="5" t="s">
        <v>11</v>
      </c>
      <c r="G303" s="12">
        <v>7.49</v>
      </c>
      <c r="H303" s="15">
        <f t="shared" si="15"/>
        <v>539.28</v>
      </c>
      <c r="I303" s="15">
        <f t="shared" si="16"/>
        <v>512.31600000000003</v>
      </c>
      <c r="J303" s="15">
        <f t="shared" si="17"/>
        <v>501.53039999999999</v>
      </c>
    </row>
    <row r="304" spans="1:10" x14ac:dyDescent="0.2">
      <c r="A304" s="3">
        <v>0</v>
      </c>
      <c r="B304" s="6"/>
      <c r="C304" s="5">
        <v>215692</v>
      </c>
      <c r="D304" s="5" t="s">
        <v>334</v>
      </c>
      <c r="E304" s="5" t="s">
        <v>252</v>
      </c>
      <c r="F304" s="5" t="s">
        <v>11</v>
      </c>
      <c r="G304" s="12">
        <v>7.53</v>
      </c>
      <c r="H304" s="15">
        <f t="shared" si="15"/>
        <v>542.16</v>
      </c>
      <c r="I304" s="15">
        <f t="shared" si="16"/>
        <v>515.05200000000002</v>
      </c>
      <c r="J304" s="15">
        <f t="shared" si="17"/>
        <v>504.2088</v>
      </c>
    </row>
    <row r="305" spans="1:10" x14ac:dyDescent="0.2">
      <c r="A305" s="3">
        <v>0</v>
      </c>
      <c r="B305" s="7"/>
      <c r="C305" s="5">
        <v>229124</v>
      </c>
      <c r="D305" s="5" t="s">
        <v>335</v>
      </c>
      <c r="E305" s="5" t="s">
        <v>336</v>
      </c>
      <c r="F305" s="5" t="s">
        <v>11</v>
      </c>
      <c r="G305" s="12">
        <v>3.8</v>
      </c>
      <c r="H305" s="15">
        <f t="shared" si="15"/>
        <v>273.59999999999997</v>
      </c>
      <c r="I305" s="15">
        <f t="shared" si="16"/>
        <v>259.91999999999996</v>
      </c>
      <c r="J305" s="15">
        <f t="shared" si="17"/>
        <v>254.44799999999998</v>
      </c>
    </row>
    <row r="306" spans="1:10" x14ac:dyDescent="0.2">
      <c r="A306" s="3">
        <v>0</v>
      </c>
      <c r="B306" s="7"/>
      <c r="C306" s="5">
        <v>229524</v>
      </c>
      <c r="D306" s="5" t="s">
        <v>337</v>
      </c>
      <c r="E306" s="5" t="s">
        <v>336</v>
      </c>
      <c r="F306" s="5" t="s">
        <v>11</v>
      </c>
      <c r="G306" s="12">
        <v>8.4700000000000006</v>
      </c>
      <c r="H306" s="15">
        <f t="shared" si="15"/>
        <v>609.84</v>
      </c>
      <c r="I306" s="15">
        <f t="shared" si="16"/>
        <v>579.34800000000007</v>
      </c>
      <c r="J306" s="15">
        <f t="shared" si="17"/>
        <v>567.15120000000002</v>
      </c>
    </row>
    <row r="307" spans="1:10" x14ac:dyDescent="0.2">
      <c r="A307" s="3">
        <v>0</v>
      </c>
      <c r="B307" s="8"/>
      <c r="C307" s="23">
        <v>252585</v>
      </c>
      <c r="D307" s="23" t="s">
        <v>338</v>
      </c>
      <c r="E307" s="24" t="s">
        <v>339</v>
      </c>
      <c r="F307" s="24" t="s">
        <v>11</v>
      </c>
      <c r="G307" s="25">
        <v>23.05</v>
      </c>
      <c r="H307" s="15">
        <f t="shared" si="15"/>
        <v>1659.6000000000001</v>
      </c>
      <c r="I307" s="21">
        <f t="shared" si="16"/>
        <v>1576.6200000000001</v>
      </c>
      <c r="J307" s="21">
        <f t="shared" si="17"/>
        <v>1543.4280000000001</v>
      </c>
    </row>
    <row r="308" spans="1:10" x14ac:dyDescent="0.2">
      <c r="A308" s="22">
        <v>0</v>
      </c>
      <c r="B308" s="2"/>
      <c r="C308" s="26">
        <v>255410</v>
      </c>
      <c r="D308" s="26" t="s">
        <v>340</v>
      </c>
      <c r="E308" s="27" t="s">
        <v>341</v>
      </c>
      <c r="F308" s="27" t="s">
        <v>11</v>
      </c>
      <c r="G308" s="28">
        <v>2.4700000000000002</v>
      </c>
      <c r="H308" s="15">
        <f t="shared" si="15"/>
        <v>177.84</v>
      </c>
      <c r="I308" s="15">
        <f t="shared" si="16"/>
        <v>168.94800000000001</v>
      </c>
      <c r="J308" s="15">
        <f t="shared" si="17"/>
        <v>165.3912</v>
      </c>
    </row>
    <row r="309" spans="1:10" x14ac:dyDescent="0.2">
      <c r="A309" s="22">
        <v>0</v>
      </c>
      <c r="B309" s="2"/>
      <c r="C309" s="26">
        <v>259440</v>
      </c>
      <c r="D309" s="26" t="s">
        <v>342</v>
      </c>
      <c r="E309" s="27" t="s">
        <v>343</v>
      </c>
      <c r="F309" s="27" t="s">
        <v>11</v>
      </c>
      <c r="G309" s="28">
        <v>4.87</v>
      </c>
      <c r="H309" s="15">
        <f t="shared" si="15"/>
        <v>350.64</v>
      </c>
      <c r="I309" s="15">
        <f t="shared" si="16"/>
        <v>333.108</v>
      </c>
      <c r="J309" s="15">
        <f t="shared" si="17"/>
        <v>326.09519999999998</v>
      </c>
    </row>
    <row r="310" spans="1:10" x14ac:dyDescent="0.2">
      <c r="B310" s="2"/>
      <c r="C310" s="26" t="s">
        <v>351</v>
      </c>
      <c r="D310" s="26" t="s">
        <v>352</v>
      </c>
      <c r="E310" s="26" t="s">
        <v>358</v>
      </c>
      <c r="F310" s="26"/>
      <c r="G310" s="28"/>
      <c r="H310" s="29">
        <v>591.66999999999996</v>
      </c>
      <c r="I310" s="29">
        <v>562.09</v>
      </c>
      <c r="J310" s="29">
        <v>550.25</v>
      </c>
    </row>
    <row r="311" spans="1:10" x14ac:dyDescent="0.2">
      <c r="B311" s="2"/>
      <c r="C311" s="30" t="s">
        <v>353</v>
      </c>
      <c r="D311" s="2" t="s">
        <v>354</v>
      </c>
      <c r="E311" s="26" t="s">
        <v>358</v>
      </c>
      <c r="F311" s="2"/>
      <c r="G311" s="29"/>
      <c r="H311" s="29">
        <v>575.25</v>
      </c>
      <c r="I311" s="29">
        <v>546.49</v>
      </c>
      <c r="J311" s="29">
        <v>534.98</v>
      </c>
    </row>
    <row r="312" spans="1:10" x14ac:dyDescent="0.2">
      <c r="B312" s="2"/>
      <c r="C312" s="30"/>
      <c r="D312" s="2" t="s">
        <v>355</v>
      </c>
      <c r="E312" s="26" t="s">
        <v>358</v>
      </c>
      <c r="F312" s="2"/>
      <c r="G312" s="29"/>
      <c r="H312" s="29">
        <v>525.32000000000005</v>
      </c>
      <c r="I312" s="29">
        <v>499.05</v>
      </c>
      <c r="J312" s="29">
        <v>488.55</v>
      </c>
    </row>
    <row r="313" spans="1:10" x14ac:dyDescent="0.2">
      <c r="B313" s="2"/>
      <c r="C313" s="2"/>
      <c r="D313" s="2" t="s">
        <v>356</v>
      </c>
      <c r="E313" s="26" t="s">
        <v>358</v>
      </c>
      <c r="F313" s="2"/>
      <c r="G313" s="29"/>
      <c r="H313" s="29">
        <v>525.32000000000005</v>
      </c>
      <c r="I313" s="29">
        <v>499.05</v>
      </c>
      <c r="J313" s="29">
        <v>488.55</v>
      </c>
    </row>
    <row r="316" spans="1:10" ht="15" x14ac:dyDescent="0.25">
      <c r="C316" s="32" t="s">
        <v>357</v>
      </c>
      <c r="D316" s="31"/>
    </row>
    <row r="317" spans="1:10" ht="15" x14ac:dyDescent="0.25">
      <c r="C317" s="32" t="s">
        <v>344</v>
      </c>
      <c r="D317" s="31"/>
    </row>
  </sheetData>
  <mergeCells count="24">
    <mergeCell ref="B300:G300"/>
    <mergeCell ref="B270:G270"/>
    <mergeCell ref="B281:G281"/>
    <mergeCell ref="B297:G297"/>
    <mergeCell ref="C298:C299"/>
    <mergeCell ref="D298:D299"/>
    <mergeCell ref="E298:E299"/>
    <mergeCell ref="F298:F299"/>
    <mergeCell ref="G298:G299"/>
    <mergeCell ref="J298:J299"/>
    <mergeCell ref="B225:G225"/>
    <mergeCell ref="B1:G1"/>
    <mergeCell ref="B2:G2"/>
    <mergeCell ref="B6:G6"/>
    <mergeCell ref="B28:G28"/>
    <mergeCell ref="B50:G50"/>
    <mergeCell ref="B79:G79"/>
    <mergeCell ref="B94:G94"/>
    <mergeCell ref="B117:G117"/>
    <mergeCell ref="B128:G128"/>
    <mergeCell ref="B137:G137"/>
    <mergeCell ref="B171:G171"/>
    <mergeCell ref="I298:I299"/>
    <mergeCell ref="H298:H299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2019-10-31T14:04:05Z</dcterms:modified>
</cp:coreProperties>
</file>